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griculture\Ag Reform Project\2019\Ag Disasters\"/>
    </mc:Choice>
  </mc:AlternateContent>
  <bookViews>
    <workbookView xWindow="0" yWindow="0" windowWidth="28800" windowHeight="12132"/>
  </bookViews>
  <sheets>
    <sheet name="TCS Emer Supp Comparison"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52" i="1" l="1"/>
  <c r="P52" i="1" l="1"/>
  <c r="M52" i="1"/>
  <c r="J52" i="1"/>
  <c r="G52" i="1"/>
  <c r="D52" i="1"/>
</calcChain>
</file>

<file path=xl/sharedStrings.xml><?xml version="1.0" encoding="utf-8"?>
<sst xmlns="http://schemas.openxmlformats.org/spreadsheetml/2006/main" count="227" uniqueCount="136">
  <si>
    <t>Agency</t>
  </si>
  <si>
    <t>Program</t>
  </si>
  <si>
    <t>Amount</t>
  </si>
  <si>
    <t>Div C Supplemental to CR (115-88)
(Adopted in House, 12/20/2018, not agreed to in Senate)</t>
  </si>
  <si>
    <t>Bipartisan Budget Act 2018, Div. B Supplemental Appropriations
(Became Law, 2/8/2018)</t>
  </si>
  <si>
    <t>USDA</t>
  </si>
  <si>
    <t>PROCESSING, RESEARCH AND MARKETING</t>
  </si>
  <si>
    <t>OFFICE OF THE SECRETARY</t>
  </si>
  <si>
    <r>
      <t xml:space="preserve">which shall remain available until December 31, </t>
    </r>
    <r>
      <rPr>
        <sz val="11"/>
        <color rgb="FFFF0000"/>
        <rFont val="Calibri"/>
        <family val="2"/>
        <scheme val="minor"/>
      </rPr>
      <t>2020</t>
    </r>
    <r>
      <rPr>
        <sz val="11"/>
        <color theme="1"/>
        <rFont val="Calibri"/>
        <family val="2"/>
        <scheme val="minor"/>
      </rPr>
      <t>, for necessary expenses related to losses of crops</t>
    </r>
    <r>
      <rPr>
        <sz val="11"/>
        <color rgb="FFFF0000"/>
        <rFont val="Calibri"/>
        <family val="2"/>
        <scheme val="minor"/>
      </rPr>
      <t xml:space="preserve"> (including milk</t>
    </r>
    <r>
      <rPr>
        <sz val="11"/>
        <color theme="1"/>
        <rFont val="Calibri"/>
        <family val="2"/>
        <scheme val="minor"/>
      </rPr>
      <t xml:space="preserve">), trees, bushes, and vines, </t>
    </r>
    <r>
      <rPr>
        <sz val="11"/>
        <color rgb="FFFF0000"/>
        <rFont val="Calibri"/>
        <family val="2"/>
        <scheme val="minor"/>
      </rPr>
      <t>as a consequence of</t>
    </r>
    <r>
      <rPr>
        <sz val="11"/>
        <color theme="1"/>
        <rFont val="Calibri"/>
        <family val="2"/>
        <scheme val="minor"/>
      </rPr>
      <t xml:space="preserve"> Hurricanes Michael </t>
    </r>
    <r>
      <rPr>
        <sz val="11"/>
        <color theme="4" tint="-0.499984740745262"/>
        <rFont val="Calibri"/>
        <family val="2"/>
        <scheme val="minor"/>
      </rPr>
      <t>or</t>
    </r>
    <r>
      <rPr>
        <sz val="11"/>
        <color theme="1"/>
        <rFont val="Calibri"/>
        <family val="2"/>
        <scheme val="minor"/>
      </rPr>
      <t xml:space="preserve"> Florence, other hurricanes</t>
    </r>
    <r>
      <rPr>
        <sz val="11"/>
        <color rgb="FFFF0000"/>
        <rFont val="Calibri"/>
        <family val="2"/>
        <scheme val="minor"/>
      </rPr>
      <t xml:space="preserve">, typhoons, volcanic activity, </t>
    </r>
    <r>
      <rPr>
        <sz val="11"/>
        <color rgb="FF0070C0"/>
        <rFont val="Calibri"/>
        <family val="2"/>
        <scheme val="minor"/>
      </rPr>
      <t>or</t>
    </r>
    <r>
      <rPr>
        <sz val="11"/>
        <color theme="1"/>
        <rFont val="Calibri"/>
        <family val="2"/>
        <scheme val="minor"/>
      </rPr>
      <t xml:space="preserve"> wildfires occurring in calendar year </t>
    </r>
    <r>
      <rPr>
        <sz val="11"/>
        <color rgb="FFFF0000"/>
        <rFont val="Calibri"/>
        <family val="2"/>
        <scheme val="minor"/>
      </rPr>
      <t>2018</t>
    </r>
    <r>
      <rPr>
        <sz val="11"/>
        <color theme="1"/>
        <rFont val="Calibri"/>
        <family val="2"/>
        <scheme val="minor"/>
      </rPr>
      <t xml:space="preserve"> under such terms and conditions as determined by the Secretary: </t>
    </r>
  </si>
  <si>
    <r>
      <t>which shall remain available until December 31</t>
    </r>
    <r>
      <rPr>
        <sz val="11"/>
        <color rgb="FFFF0000"/>
        <rFont val="Calibri"/>
        <family val="2"/>
        <scheme val="minor"/>
      </rPr>
      <t>, 2020</t>
    </r>
    <r>
      <rPr>
        <sz val="11"/>
        <color theme="1"/>
        <rFont val="Calibri"/>
        <family val="2"/>
        <scheme val="minor"/>
      </rPr>
      <t xml:space="preserve">, for necessary expenses related to </t>
    </r>
    <r>
      <rPr>
        <sz val="11"/>
        <color rgb="FFFF0000"/>
        <rFont val="Calibri"/>
        <family val="2"/>
        <scheme val="minor"/>
      </rPr>
      <t xml:space="preserve">losses of </t>
    </r>
    <r>
      <rPr>
        <sz val="11"/>
        <color theme="1"/>
        <rFont val="Calibri"/>
        <family val="2"/>
        <scheme val="minor"/>
      </rPr>
      <t>crops</t>
    </r>
    <r>
      <rPr>
        <sz val="11"/>
        <color rgb="FFFF0000"/>
        <rFont val="Calibri"/>
        <family val="2"/>
        <scheme val="minor"/>
      </rPr>
      <t xml:space="preserve"> (including milk),</t>
    </r>
    <r>
      <rPr>
        <sz val="11"/>
        <color theme="1"/>
        <rFont val="Calibri"/>
        <family val="2"/>
        <scheme val="minor"/>
      </rPr>
      <t xml:space="preserve"> trees, bushes, and vines, </t>
    </r>
    <r>
      <rPr>
        <sz val="11"/>
        <color rgb="FFFF0000"/>
        <rFont val="Calibri"/>
        <family val="2"/>
        <scheme val="minor"/>
      </rPr>
      <t xml:space="preserve">as a consequence of </t>
    </r>
    <r>
      <rPr>
        <sz val="11"/>
        <color theme="1"/>
        <rFont val="Calibri"/>
        <family val="2"/>
        <scheme val="minor"/>
      </rPr>
      <t xml:space="preserve">Hurricanes Michael and Florence, other hurricanes, </t>
    </r>
    <r>
      <rPr>
        <sz val="11"/>
        <color rgb="FFFF0000"/>
        <rFont val="Calibri"/>
        <family val="2"/>
        <scheme val="minor"/>
      </rPr>
      <t xml:space="preserve">typhoons, volcanic activity, </t>
    </r>
    <r>
      <rPr>
        <sz val="11"/>
        <color theme="1"/>
        <rFont val="Calibri"/>
        <family val="2"/>
        <scheme val="minor"/>
      </rPr>
      <t xml:space="preserve">and wildfires occurring in calendar year </t>
    </r>
    <r>
      <rPr>
        <sz val="11"/>
        <color rgb="FFFF0000"/>
        <rFont val="Calibri"/>
        <family val="2"/>
        <scheme val="minor"/>
      </rPr>
      <t>2018</t>
    </r>
    <r>
      <rPr>
        <sz val="11"/>
        <color theme="1"/>
        <rFont val="Calibri"/>
        <family val="2"/>
        <scheme val="minor"/>
      </rPr>
      <t xml:space="preserve"> under such terms and conditions as determined by the Secretary: </t>
    </r>
  </si>
  <si>
    <t>*Typhoons is added to cover Super Typhoons Yutu and Mangkhut that hit the U.S. territory Guam and the Commonwelth of the Northern Mariana Islands.
*Volcanic activity added to cover Mt. Kilauea eruption in May 2018
*Milk explicitly added as an eligible crop (in spite of Dairy having a separate Farm Bill program.)</t>
  </si>
  <si>
    <r>
      <t xml:space="preserve">That the Secretary </t>
    </r>
    <r>
      <rPr>
        <strike/>
        <sz val="11"/>
        <color rgb="FFFF0000"/>
        <rFont val="Calibri"/>
        <family val="2"/>
        <scheme val="minor"/>
      </rPr>
      <t>where authorized</t>
    </r>
    <r>
      <rPr>
        <sz val="11"/>
        <color theme="1"/>
        <rFont val="Calibri"/>
        <family val="2"/>
        <scheme val="minor"/>
      </rPr>
      <t xml:space="preserve"> may provide assistance for such losses in the form of block grants to eligible states and territories</t>
    </r>
    <r>
      <rPr>
        <sz val="11"/>
        <color rgb="FFFF0000"/>
        <rFont val="Calibri"/>
        <family val="2"/>
        <scheme val="minor"/>
      </rPr>
      <t xml:space="preserve"> and such assistance may include compensation to producers, as determined by the Secretary, </t>
    </r>
    <r>
      <rPr>
        <b/>
        <sz val="11"/>
        <color theme="4" tint="-0.249977111117893"/>
        <rFont val="Calibri"/>
        <family val="2"/>
        <scheme val="minor"/>
      </rPr>
      <t>for past or future crop insurance premiums</t>
    </r>
    <r>
      <rPr>
        <sz val="11"/>
        <color rgb="FFFF0000"/>
        <rFont val="Calibri"/>
        <family val="2"/>
        <scheme val="minor"/>
      </rPr>
      <t>, for forest restoration and poultry and livestock losses</t>
    </r>
    <r>
      <rPr>
        <sz val="11"/>
        <color theme="1"/>
        <rFont val="Calibri"/>
        <family val="2"/>
        <scheme val="minor"/>
      </rPr>
      <t xml:space="preserve">: </t>
    </r>
  </si>
  <si>
    <r>
      <t xml:space="preserve">That the Secretary </t>
    </r>
    <r>
      <rPr>
        <sz val="11"/>
        <color rgb="FFFF0000"/>
        <rFont val="Calibri"/>
        <family val="2"/>
        <scheme val="minor"/>
      </rPr>
      <t>where authorized</t>
    </r>
    <r>
      <rPr>
        <sz val="11"/>
        <color theme="1"/>
        <rFont val="Calibri"/>
        <family val="2"/>
        <scheme val="minor"/>
      </rPr>
      <t xml:space="preserve"> may provide assistance for such losses in the form of block grants to eligible states and territories</t>
    </r>
    <r>
      <rPr>
        <sz val="11"/>
        <color rgb="FFFF0000"/>
        <rFont val="Calibri"/>
        <family val="2"/>
        <scheme val="minor"/>
      </rPr>
      <t xml:space="preserve"> and such assistance may include compensation to producers, as determined by the Secretary, for forest restoration and poultry and livestock losses</t>
    </r>
    <r>
      <rPr>
        <sz val="11"/>
        <color theme="1"/>
        <rFont val="Calibri"/>
        <family val="2"/>
        <scheme val="minor"/>
      </rPr>
      <t xml:space="preserve">: </t>
    </r>
  </si>
  <si>
    <t>That the Secretary may provide assistance for such losses in the form of block grants to eligible states and territories:</t>
  </si>
  <si>
    <t>That of the amounts provided under this heading, tree assistance payments may be made under section 1501(e) of the Agricultural Act of 2014 (7 U.S.C. 9081(e)) to eligible orchardists or nursery tree growers (as defined in such section) of pecan trees with a tree mortality rate that exceeds 7.5 percent (adjusted for normal mortality) and is less than 15 percent (adjusted for normal mortality), to be available until expended, for losses incurred during the period beginning January 1, 2018, and ending December 31, 2018</t>
  </si>
  <si>
    <t>Provided further, That in the case of producers impacted by volcanic activity that resulted in the loss of crop land, or access to crop land, the Secretary shall consider all measures available, as appropriate, to bring replacement land into production:</t>
  </si>
  <si>
    <t>n/a</t>
  </si>
  <si>
    <r>
      <t xml:space="preserve">That the total amount of payments received under this heading and applicable policies of crop insurance under the Federal Crop Insurance Act (7 U.S.C. 1501 et seq.) or the Noninsured Crop Disaster Assistance Program (NAP) under section 196 of the Federal Agriculture Improvement and Reform Act of 1996 (7 U.S.C. 7333) shall not exceed </t>
    </r>
    <r>
      <rPr>
        <sz val="11"/>
        <color rgb="FF0070C0"/>
        <rFont val="Calibri"/>
        <family val="2"/>
        <scheme val="minor"/>
      </rPr>
      <t>90</t>
    </r>
    <r>
      <rPr>
        <sz val="11"/>
        <color theme="1"/>
        <rFont val="Calibri"/>
        <family val="2"/>
        <scheme val="minor"/>
      </rPr>
      <t xml:space="preserve"> percent of the loss as determined by the Secretary: </t>
    </r>
  </si>
  <si>
    <t xml:space="preserve">That the total amount of payments received under this heading and applicable policies of crop insurance under the Federal Crop Insurance Act (7 U.S.C. 1501 et seq.) or the Noninsured Crop Disaster Assistance Program (NAP) under section 196 of the Federal Agriculture Improvement and Reform Act of 1996 (7 U.S.C. 7333) shall not exceed 85 percent of the loss as determined by the Secretary: </t>
  </si>
  <si>
    <t>That the total amount of payments received under this heading and applicable policies of crop insurance under the Federal Crop Insurance Act (7 U.S.C. 1501 et seq.) or the Noninsured Crop Disaster Assistance Program (NAP) under section 196 of the Federal Agriculture Improvement and Reform Act of 1996 (7 U.S.C. 7333) shall not exceed 85 percent of the loss as determined by the Secretary:</t>
  </si>
  <si>
    <r>
      <t xml:space="preserve">that the total amount of payments received under this heading for producers who did not obtain a policy or plan of insurance for an insurable commodity for the applicable crop year under the Federal Crop Insurance Act (7 U.S.C. 1501 et seq.) for the crop incurring the losses or did not file the required paperwork and pay the service  fee by the applicable State filing deadline for a noninsurable commodity for the applicable crop year under NAP for the crop incurring the losses shall not exceed </t>
    </r>
    <r>
      <rPr>
        <sz val="11"/>
        <color rgb="FF0070C0"/>
        <rFont val="Calibri"/>
        <family val="2"/>
        <scheme val="minor"/>
      </rPr>
      <t>70</t>
    </r>
    <r>
      <rPr>
        <sz val="11"/>
        <color theme="1"/>
        <rFont val="Calibri"/>
        <family val="2"/>
        <scheme val="minor"/>
      </rPr>
      <t xml:space="preserve"> percent of the loss as determined by the Secretary</t>
    </r>
  </si>
  <si>
    <t>that the total amount of payments received under this heading for producers who did not obtain a policy or plan of insurance for an insurable commodity for the applicable crop year under the Federal Crop Insurance Act (7 U.S.C. 1501 et seq.) for the crop incurring the losses or did not file the required paperwork and pay the service  fee by the applicable State filing deadline for a noninsurable commodity for the applicable crop year under NAP for the crop incurring the losses shall not exceed 65 percent of the loss as determined by the Secretary</t>
  </si>
  <si>
    <t>That the total amount of payments received under this heading for producers who did not obtain a policy or plan of insurance for an insurable commodity for the 2017 crop year, or 2018 crop year as applicable, under the Federal Crop Insurance Act (7 U.S.C. 1501 et seq.) for the crop incurring the losses or did not file the required paperwork and pay the service fee by the applicable State filing deadline for a noninsurable commodity for the 2017 crop year, or 2018 crop year as applicable, under NAP for the crop incurring the losses shall not exceed 65 percent of the loss as determined by the Secretary:</t>
  </si>
  <si>
    <r>
      <t xml:space="preserve">That producers receiving payments under this heading, as determined by the Secretary, shall be required to purchase crop insurance where crop insurance is available for the next two available crop years, </t>
    </r>
    <r>
      <rPr>
        <sz val="11"/>
        <color rgb="FFFF0000"/>
        <rFont val="Calibri"/>
        <family val="2"/>
        <scheme val="minor"/>
      </rPr>
      <t>excluding tree insurance policies,</t>
    </r>
    <r>
      <rPr>
        <sz val="11"/>
        <color theme="1"/>
        <rFont val="Calibri"/>
        <family val="2"/>
        <scheme val="minor"/>
      </rPr>
      <t xml:space="preserve"> and producers receiving payments  under this heading shall be required to purchase coverage under NAP where crop insurance is not available in the next two available crop years, as determined by the Secretary: </t>
    </r>
  </si>
  <si>
    <t xml:space="preserve">That producers receiving payments under this heading, as determined by the Secretary, shall be required to purchase crop insurance where crop insurance is available for the next two available crop years, and producers receiving payments under this heading shall be required to purchase coverage under NAP where crop insurance is not available in the next two available crop years, as determined by the Secretary: </t>
  </si>
  <si>
    <r>
      <t xml:space="preserve">Provided further, That, not later than </t>
    </r>
    <r>
      <rPr>
        <sz val="11"/>
        <color rgb="FFFF0000"/>
        <rFont val="Calibri"/>
        <family val="2"/>
        <scheme val="minor"/>
      </rPr>
      <t xml:space="preserve">120 days </t>
    </r>
    <r>
      <rPr>
        <sz val="11"/>
        <color theme="1"/>
        <rFont val="Calibri"/>
        <family val="2"/>
        <scheme val="minor"/>
      </rPr>
      <t xml:space="preserve">after the end of fiscal year </t>
    </r>
    <r>
      <rPr>
        <sz val="11"/>
        <color rgb="FF0070C0"/>
        <rFont val="Calibri"/>
        <family val="2"/>
        <scheme val="minor"/>
      </rPr>
      <t>2019,</t>
    </r>
    <r>
      <rPr>
        <sz val="11"/>
        <color theme="1"/>
        <rFont val="Calibri"/>
        <family val="2"/>
        <scheme val="minor"/>
      </rPr>
      <t xml:space="preserve"> the Secretary shall submit a report to the Congress specifying the type, amount, and method of such assistance by state and territory </t>
    </r>
  </si>
  <si>
    <r>
      <t xml:space="preserve">Provided further, That, not later than </t>
    </r>
    <r>
      <rPr>
        <sz val="11"/>
        <color rgb="FFFF0000"/>
        <rFont val="Calibri"/>
        <family val="2"/>
        <scheme val="minor"/>
      </rPr>
      <t xml:space="preserve">120 days </t>
    </r>
    <r>
      <rPr>
        <sz val="11"/>
        <color theme="1"/>
        <rFont val="Calibri"/>
        <family val="2"/>
        <scheme val="minor"/>
      </rPr>
      <t xml:space="preserve">after the end of fiscal year 2018, the Secretary shall submit a report to the Congress specifying the type, amount, and method of such assistance by state and territory </t>
    </r>
  </si>
  <si>
    <r>
      <t xml:space="preserve"> That, not later than </t>
    </r>
    <r>
      <rPr>
        <sz val="11"/>
        <color rgb="FFFF0000"/>
        <rFont val="Calibri"/>
        <family val="2"/>
        <scheme val="minor"/>
      </rPr>
      <t>90 days</t>
    </r>
    <r>
      <rPr>
        <sz val="11"/>
        <color theme="1"/>
        <rFont val="Calibri"/>
        <family val="2"/>
        <scheme val="minor"/>
      </rPr>
      <t xml:space="preserve"> after the end of fiscal year 2018, the Secretary shall submit a report to the Congress specifying the type, amount, and method of such assistance by state and territory </t>
    </r>
    <r>
      <rPr>
        <sz val="11"/>
        <color rgb="FFFF0000"/>
        <rFont val="Calibri"/>
        <family val="2"/>
        <scheme val="minor"/>
      </rPr>
      <t>and the status of the amounts obligated and plans for further expenditure and include improvements that can be made to Federal Crop Insurance policies, either administratively or legislatively, to increase participation, particularly among underserved producers, in higher levels of coverage in future years for crops qualifying for assistance under this heading</t>
    </r>
  </si>
  <si>
    <t>*By eliminating language requiring USDA report on how to increase producer participation in federally subsidized crop insurance, Congress is seemingly abandoning the charade that certain producers will ever be satisfied with a cost-shared safety net instead of unbudgeted, direct subsidies of cold hard cash.</t>
  </si>
  <si>
    <t xml:space="preserve"> Provided further, That such amount is designated by the Congress as being for an emergency requirement pursuant to section 251(b)(2)(A)(i) of the Balanced Budget and Emergency Deficit Control Act of 1985. </t>
  </si>
  <si>
    <t xml:space="preserve"> That such amount is designated by the Congress as being for an emergency requirement pursuant to section 251(b)(2)(A)(i) of the Balanced Budget and Emergency Deficit Control Act of 1985. </t>
  </si>
  <si>
    <t>Office of Inspector General</t>
  </si>
  <si>
    <t xml:space="preserve"> to remain available until expended, for oversight and audit of programs, grants, and activities funded by this subdivision and administered by the Department of Agriculture:</t>
  </si>
  <si>
    <t>AGRICULTURAL RESEARCH SERVICE</t>
  </si>
  <si>
    <t>BUILDINGS AND FACILITIES</t>
  </si>
  <si>
    <t xml:space="preserve">to remain available until expended, for necessary expenses related to the consequences of Hurricanes Harvey, Irma, and Maria: </t>
  </si>
  <si>
    <t>Farm Service Agency</t>
  </si>
  <si>
    <t>EMERGENCY FOREST RESTORATION PROGRAM</t>
  </si>
  <si>
    <t>for necessary expenses related to the consequences of Hurricanes Michael and Florence and wildfires occurring in calendar year 2018, and other natural disasters; until expended</t>
  </si>
  <si>
    <t>EMERGENCY CONSERVATION PROGRAM</t>
  </si>
  <si>
    <t>for necessary expenses related to the consequences of Hurricanes Harvey, Irma, and Maria and of wildfires occurring in calendar year 2017, and other natural disasters; until expended</t>
  </si>
  <si>
    <t>NATURAL RESOURCES CONSERVATION SERVICE</t>
  </si>
  <si>
    <t>WATERSHED AND FLOOD PREVENTION OPERATIONS</t>
  </si>
  <si>
    <t>for necessary expenses for the Emergency Watershed Protection Program related to the  consequences of Hurricanes Michael and Florence and of wildfires occurring in calendar year 2018, and other natural disasters; Until expended</t>
  </si>
  <si>
    <t>for necessary expenses for the Emergency Watershed Protection Program related to the consequences of Hurricanes Harvey, Irma, and Maria and of wildfires occurring in calendar year 2017, and other natural disasters</t>
  </si>
  <si>
    <t>Rural Housing Service</t>
  </si>
  <si>
    <t>RURAL HOUSING INSURANCE FUND PROGRAM ACCOUNT</t>
  </si>
  <si>
    <t>to remain available until September 30, 2019</t>
  </si>
  <si>
    <t xml:space="preserve"> for the cost of direct loans, including the cost of modifying loans as defined in section 502 of the Congressional Budget Act of 1974, for the rehabilitation of section 515 rental housing (42 U.S.C. 1485) in areas impacted by Hurricanes Harvey, Irma, and Maria where owners were not required to carry national flood insurance: </t>
  </si>
  <si>
    <t>Rural Utilities Service</t>
  </si>
  <si>
    <t>RURAL WATER AND WASTE DISPOSAL PROGRAM ACCOUNT</t>
  </si>
  <si>
    <t>to remain available until expended, for grants to repair drinking water systems and sewer and solid waste disposal systems impacted by Hurricanes Harvey, Irma, and Maria</t>
  </si>
  <si>
    <t>That not to exceed $2,000,000 of the amount appropriated under this heading shall be for technical assistance grants for rural water and waste systems pursuant to section 306(a)(22) of the Consolidated Farm and Rural Development Act:</t>
  </si>
  <si>
    <t>RURAL DEVELOPMENT</t>
  </si>
  <si>
    <t>RURAL COMMUNITY FACILITIES PROGRAM ACCOUNT</t>
  </si>
  <si>
    <t xml:space="preserve">For an additional amount for the cost of grants for rural community facilities programs as authorized by section 306 and described in section 381E(d)(1) of the Consolidated Farm and Rural Development Act, for necessary expenses related to the consequences of Hurricanes Michael and Florence and wildfires occurring in calendar year 2018, and other natural disasters, $150,000,000, to remain available until expended: Provided, That sections 381E-H and 381N of the Consolidated Farm and Rural Development Act are not applicable to the funds made available under this heading: </t>
  </si>
  <si>
    <t xml:space="preserve">to remain available until September 30, 2020, for Community Facilities Technical Assistance and Training Grants pursuant to section 306(a)(26) of the Consolidated Farm and Rural Development Act to assist recovering communities in identifying public and private resources to address identified community facility needs related to disaster relief, long term recovery, and economic revitalization as a consequence of Hurricanes Michael and Florence: </t>
  </si>
  <si>
    <t>FOOD AND NUTRITION SERVICE</t>
  </si>
  <si>
    <t>SPECIAL SUPPLEMENTAL NUTRITION PROGRAM FOR WOMEN, INFANTS, AND CHILDREN (WIC)</t>
  </si>
  <si>
    <t>to remain available until September 30, 2019, for infrastructure grants to the Commonwealth of Puerto Rico and the U.S. Virgin Islands to assist in the repair and restoration of buildings, equipment, technology, and other infrastructure damaged as a consequence of Hurricanes Irma and Maria</t>
  </si>
  <si>
    <t>COMMODITY ASSISTANCE PROGRAM</t>
  </si>
  <si>
    <t xml:space="preserve">to remain available until September 30, 2019, for necessary expenses of those jurisdictions that received a major disaster or emergency declaration pursuant to section 401 or 501, respectively, of the Robert T. Stafford Disaster Relief and Emergency Assistance Act (42 U.S.C. 5170, 5191) related to the consequences of Hurricanes Harvey, Irma, and Maria or due to wildfires in 2017: </t>
  </si>
  <si>
    <t>not to exceed $8,500,000</t>
  </si>
  <si>
    <t xml:space="preserve">In addition to other amounts made available by section 309 of Public Law 115-72, there is hereby appropriated $600,000,000 for the Secretary of Agriculture to provide a grant to the Commonwealth of Puerto Rico for disaster nutrition assistance in response to Presidentially declared major disasters and emergencies: </t>
  </si>
  <si>
    <t>funds made available for the contingency of division A of Public Law 115–31 shall be available for the Secretary to provide a grant to the Commonwealth of the Northern Mariana Islands for disaster nutrition assistance in response to the Presidentially declared major disasters and emergencies; Until September 30, 2020, and shall be in addition to funds otherwise made available</t>
  </si>
  <si>
    <t>That the funds made available to the Commonwealth of Puerto Rico under this section shall remain available for obligation by the Commonwealth until September 30, 2020, and shall be in addition to funds otherwise made available</t>
  </si>
  <si>
    <t>for purposes of administering Title I of Subdivision 1 of Division B of the Bipartisan Budget Act of 2018 (Public Law 115–123), losses to agricultural producers resulting from hurricanes shall also include losses incurred from Tropical Storm Cindy and losses of peach and blueberry crops in calendar year 2017 due to extreme cold:</t>
  </si>
  <si>
    <r>
      <t>for purposes of administering Title I of Subdivision 1 of Division B of the Bipartisan Budget Act of 2018 (Public Law 115–123), losses to agricultural producers resulting from hurricanes shall also include losses</t>
    </r>
    <r>
      <rPr>
        <strike/>
        <sz val="11"/>
        <color rgb="FFFF0000"/>
        <rFont val="Calibri"/>
        <family val="2"/>
        <scheme val="minor"/>
      </rPr>
      <t xml:space="preserve"> incurred from Tropical Storm Cindy and</t>
    </r>
    <r>
      <rPr>
        <sz val="11"/>
        <color rgb="FFFF0000"/>
        <rFont val="Calibri"/>
        <family val="2"/>
        <scheme val="minor"/>
      </rPr>
      <t xml:space="preserve"> losses of peach and blueberry crops in calendar year 2017 due to extreme cold:</t>
    </r>
  </si>
  <si>
    <t>(a)(1) Except as provided in paragraph (2), a person or legal entity is not eligible to receive a payment under the Market Facilitation Program established pursuant to the Commodity Credit Corporation Charter Act (15 U.S.C. 714 et seq.) if the average adjusted gross income of such person or legal entity is greater than $900,000.</t>
  </si>
  <si>
    <t xml:space="preserve"> Paragraph (1) shall not apply to a person or legal entity if at least 75 percent of the adjusted gross income  of such person or legal entity is derived from farming, ranching, or forestry related activities. </t>
  </si>
  <si>
    <t xml:space="preserve">A person or legal entity may not receive a payment under the Market Facilitation Program described in subsection (a)(1), directly or indirectly, of more than $125,000. </t>
  </si>
  <si>
    <t xml:space="preserve">In this section, the term ‘‘average adjusted gross income’’ has the meaning given the term defined in section 760.1502 of title 7 Code of Federal Regulations (as in effect July 18, 2018). </t>
  </si>
  <si>
    <t xml:space="preserve">The amount provided by this section is designated by the Congress as being for an emergency requirement pursuant to section 251(b)(2)(A)(i) of the Balanced Budget and Emergency Deficit Control Act of 1985. </t>
  </si>
  <si>
    <t>Dept.</t>
  </si>
  <si>
    <t xml:space="preserve">S. 572 - Additional Supplemental Appropriations for Disaster Relief (Introduced in the Senate, 2/26/2019) </t>
  </si>
  <si>
    <t xml:space="preserve">Provided further, That such amount is designated by the Congress as being for an emergency requirement pursuant to section 251(b)(2)(A)(i) of the Balanced Budget and Emergency Deficit Control Act of 1985. </t>
  </si>
  <si>
    <t>(a)(1) Except as provided in paragraph (2), a person or legal entity is not eligible to receive a payment under the Market Facilitation Program established pursuant to the Commodity Credit Corporation Charter Act (15 U.S.C. 714 et seq.) if the average adjusted gross income of such person or legal entity is greater than $900,000</t>
  </si>
  <si>
    <t xml:space="preserve">In addition to other amounts made available by section 309 of Public Law 115-72, there is hereby appropriated $600,000,000 (increased by $5,000,000) (increased by $5,000,000)  for the Secretary of Agriculture to provide a grant to the Commonwealth of Puerto Rico for disaster nutrition assistance in response to Presidentially declared major disasters and emergencies: </t>
  </si>
  <si>
    <r>
      <t xml:space="preserve">which shall remain available until December 31, </t>
    </r>
    <r>
      <rPr>
        <sz val="11"/>
        <color rgb="FFFF0000"/>
        <rFont val="Calibri"/>
        <family val="2"/>
        <scheme val="minor"/>
      </rPr>
      <t>2020</t>
    </r>
    <r>
      <rPr>
        <sz val="11"/>
        <color theme="1"/>
        <rFont val="Calibri"/>
        <family val="2"/>
        <scheme val="minor"/>
      </rPr>
      <t>, for necessary expenses related to losses of crops</t>
    </r>
    <r>
      <rPr>
        <sz val="11"/>
        <color rgb="FFFF0000"/>
        <rFont val="Calibri"/>
        <family val="2"/>
        <scheme val="minor"/>
      </rPr>
      <t xml:space="preserve"> (including milk and harvested adulterated wine grapes)</t>
    </r>
    <r>
      <rPr>
        <sz val="11"/>
        <color theme="1"/>
        <rFont val="Calibri"/>
        <family val="2"/>
        <scheme val="minor"/>
      </rPr>
      <t xml:space="preserve">, trees, bushes, and vines, </t>
    </r>
    <r>
      <rPr>
        <sz val="11"/>
        <color rgb="FFFF0000"/>
        <rFont val="Calibri"/>
        <family val="2"/>
        <scheme val="minor"/>
      </rPr>
      <t>as a consequence of</t>
    </r>
    <r>
      <rPr>
        <sz val="11"/>
        <color theme="1"/>
        <rFont val="Calibri"/>
        <family val="2"/>
        <scheme val="minor"/>
      </rPr>
      <t xml:space="preserve"> Hurricanes Michael or Florence, other hurricanes, </t>
    </r>
    <r>
      <rPr>
        <sz val="11"/>
        <color rgb="FFFF0000"/>
        <rFont val="Calibri"/>
        <family val="2"/>
        <scheme val="minor"/>
      </rPr>
      <t>typhoons, volcanic activity</t>
    </r>
    <r>
      <rPr>
        <sz val="11"/>
        <color theme="1"/>
        <rFont val="Calibri"/>
        <family val="2"/>
        <scheme val="minor"/>
      </rPr>
      <t xml:space="preserve">, </t>
    </r>
    <r>
      <rPr>
        <sz val="11"/>
        <color theme="4" tint="-0.249977111117893"/>
        <rFont val="Calibri"/>
        <family val="2"/>
        <scheme val="minor"/>
      </rPr>
      <t>or</t>
    </r>
    <r>
      <rPr>
        <sz val="11"/>
        <color theme="1"/>
        <rFont val="Calibri"/>
        <family val="2"/>
        <scheme val="minor"/>
      </rPr>
      <t xml:space="preserve"> wildfires occurring in calendar year 2018 under such terms and conditions as determined by the Secretary: </t>
    </r>
  </si>
  <si>
    <r>
      <t xml:space="preserve">That the Secretary </t>
    </r>
    <r>
      <rPr>
        <strike/>
        <sz val="11"/>
        <color rgb="FFFF0000"/>
        <rFont val="Calibri"/>
        <family val="2"/>
        <scheme val="minor"/>
      </rPr>
      <t>where authorized</t>
    </r>
    <r>
      <rPr>
        <sz val="11"/>
        <color theme="1"/>
        <rFont val="Calibri"/>
        <family val="2"/>
        <scheme val="minor"/>
      </rPr>
      <t xml:space="preserve"> may provide assistance for such losses in the form of block grants to eligible states and territories </t>
    </r>
    <r>
      <rPr>
        <sz val="11"/>
        <color rgb="FFFF0000"/>
        <rFont val="Calibri"/>
        <family val="2"/>
        <scheme val="minor"/>
      </rPr>
      <t>and such assistance may include compensation to producers, as determined by the Secretary</t>
    </r>
    <r>
      <rPr>
        <sz val="11"/>
        <color theme="1"/>
        <rFont val="Calibri"/>
        <family val="2"/>
        <scheme val="minor"/>
      </rPr>
      <t>,</t>
    </r>
    <r>
      <rPr>
        <sz val="11"/>
        <color theme="4" tint="-0.249977111117893"/>
        <rFont val="Calibri"/>
        <family val="2"/>
        <scheme val="minor"/>
      </rPr>
      <t xml:space="preserve"> for past or future crop insurance premiums</t>
    </r>
    <r>
      <rPr>
        <sz val="11"/>
        <color theme="1"/>
        <rFont val="Calibri"/>
        <family val="2"/>
        <scheme val="minor"/>
      </rPr>
      <t>,</t>
    </r>
    <r>
      <rPr>
        <sz val="11"/>
        <color rgb="FFFF0000"/>
        <rFont val="Calibri"/>
        <family val="2"/>
        <scheme val="minor"/>
      </rPr>
      <t xml:space="preserve"> for forest restoration and poultry and livestock losses</t>
    </r>
    <r>
      <rPr>
        <sz val="11"/>
        <color theme="1"/>
        <rFont val="Calibri"/>
        <family val="2"/>
        <scheme val="minor"/>
      </rPr>
      <t xml:space="preserve">: </t>
    </r>
  </si>
  <si>
    <r>
      <t xml:space="preserve">That the total amount of payments received under this heading and applicable policies of crop insurance under the Federal Crop Insurance Act (7 U.S.C. 1501 et seq.) or the Noninsured Crop Disaster Assistance Program (NAP) under section 196 of the Federal Agriculture Improvement and Reform Act of 1996 (7 U.S.C. 7333) shall not exceed </t>
    </r>
    <r>
      <rPr>
        <sz val="11"/>
        <color theme="4" tint="-0.249977111117893"/>
        <rFont val="Calibri"/>
        <family val="2"/>
        <scheme val="minor"/>
      </rPr>
      <t>90</t>
    </r>
    <r>
      <rPr>
        <sz val="11"/>
        <color theme="1"/>
        <rFont val="Calibri"/>
        <family val="2"/>
        <scheme val="minor"/>
      </rPr>
      <t xml:space="preserve"> percent of the loss as determined by the Secretary: </t>
    </r>
  </si>
  <si>
    <r>
      <t xml:space="preserve">that the total amount of payments received under this heading for producers who did not obtain a policy or plan of insurance for an insurable commodity for the applicable crop year under the Federal Crop Insurance Act (7 U.S.C. 1501 et seq.) for the crop incurring the losses or did not file the required paperwork and pay the service  fee by the applicable State filing deadline for a noninsurable commodity for the applicable crop year under NAP for the crop incurring the losses shall not exceed </t>
    </r>
    <r>
      <rPr>
        <sz val="11"/>
        <color theme="4" tint="-0.249977111117893"/>
        <rFont val="Calibri"/>
        <family val="2"/>
        <scheme val="minor"/>
      </rPr>
      <t>70</t>
    </r>
    <r>
      <rPr>
        <sz val="11"/>
        <color theme="1"/>
        <rFont val="Calibri"/>
        <family val="2"/>
        <scheme val="minor"/>
      </rPr>
      <t xml:space="preserve"> percent of the loss as determined by the Secretary</t>
    </r>
  </si>
  <si>
    <r>
      <t xml:space="preserve">That producers receiving payments under this heading, as determined by the Secretary, shall be required to purchase crop insurance where crop insurance is available for the next two available crop years, </t>
    </r>
    <r>
      <rPr>
        <sz val="11"/>
        <color rgb="FFFF0000"/>
        <rFont val="Calibri"/>
        <family val="2"/>
        <scheme val="minor"/>
      </rPr>
      <t>excluding tree insurance policies</t>
    </r>
    <r>
      <rPr>
        <sz val="11"/>
        <color theme="1"/>
        <rFont val="Calibri"/>
        <family val="2"/>
        <scheme val="minor"/>
      </rPr>
      <t xml:space="preserve">, and producers receiving payments  under this heading shall be required to purchase coverage under NAP where crop insurance is not available in the next two available crop years, as determined by the Secretary: </t>
    </r>
  </si>
  <si>
    <r>
      <t xml:space="preserve">Provided further, That, not later than </t>
    </r>
    <r>
      <rPr>
        <sz val="11"/>
        <color rgb="FFFF0000"/>
        <rFont val="Calibri"/>
        <family val="2"/>
        <scheme val="minor"/>
      </rPr>
      <t>120</t>
    </r>
    <r>
      <rPr>
        <sz val="11"/>
        <color theme="1"/>
        <rFont val="Calibri"/>
        <family val="2"/>
        <scheme val="minor"/>
      </rPr>
      <t xml:space="preserve"> days after the end of fiscal year </t>
    </r>
    <r>
      <rPr>
        <sz val="11"/>
        <color theme="4" tint="-0.249977111117893"/>
        <rFont val="Calibri"/>
        <family val="2"/>
        <scheme val="minor"/>
      </rPr>
      <t>2019</t>
    </r>
    <r>
      <rPr>
        <sz val="11"/>
        <color theme="1"/>
        <rFont val="Calibri"/>
        <family val="2"/>
        <scheme val="minor"/>
      </rPr>
      <t xml:space="preserve">, the Secretary shall submit a report to the Congress specifying the type, amount, and method of such assistance by state and territory </t>
    </r>
  </si>
  <si>
    <r>
      <rPr>
        <sz val="11"/>
        <color rgb="FFFF0000"/>
        <rFont val="Calibri"/>
        <family val="2"/>
        <scheme val="minor"/>
      </rPr>
      <t xml:space="preserve">for purposes of administering Title I of Subdivision 1 of Division B of the Bipartisan Budget Act of 2018 (Public Law 115–123), losses to agricultural producers resulting from hurricanes shall also include losses incurred from </t>
    </r>
    <r>
      <rPr>
        <b/>
        <sz val="11"/>
        <color rgb="FFFF0000"/>
        <rFont val="Calibri"/>
        <family val="2"/>
        <scheme val="minor"/>
      </rPr>
      <t>Tropical Storm Cindy</t>
    </r>
    <r>
      <rPr>
        <sz val="11"/>
        <color rgb="FFFF0000"/>
        <rFont val="Calibri"/>
        <family val="2"/>
        <scheme val="minor"/>
      </rPr>
      <t xml:space="preserve"> and losses of peach and blueberry crops in calendar year 2017 due to extreme cold:</t>
    </r>
  </si>
  <si>
    <r>
      <rPr>
        <sz val="11"/>
        <color theme="4" tint="-0.249977111117893"/>
        <rFont val="Calibri"/>
        <family val="2"/>
        <scheme val="minor"/>
      </rPr>
      <t>Paragraph (1) shall not apply to a person or legal entity if at least 75 percent of the adjusted gross income  of such person or legal entity is derived from farming, ranching, or forestry related activities</t>
    </r>
    <r>
      <rPr>
        <sz val="11"/>
        <color theme="1"/>
        <rFont val="Calibri"/>
        <family val="2"/>
        <scheme val="minor"/>
      </rPr>
      <t xml:space="preserve">. </t>
    </r>
  </si>
  <si>
    <r>
      <rPr>
        <sz val="11"/>
        <color theme="4" tint="-0.249977111117893"/>
        <rFont val="Calibri"/>
        <family val="2"/>
        <scheme val="minor"/>
      </rPr>
      <t>The amount provided by this section is designated by the Congress as being for an emergency requirement pursuant to section 251(b)(2)(A)(i) of the Balanced Budget and Emergency Deficit Control Act of 1985.</t>
    </r>
    <r>
      <rPr>
        <sz val="11"/>
        <color theme="1"/>
        <rFont val="Calibri"/>
        <family val="2"/>
        <scheme val="minor"/>
      </rPr>
      <t xml:space="preserve"> </t>
    </r>
  </si>
  <si>
    <t>Changes between H.R. 268 and and S. 572</t>
  </si>
  <si>
    <t>Section 101 in S. 572 is Section 102 in H.R. 268</t>
  </si>
  <si>
    <t>Section 102 in S. 572 is Section 103 in H.R. 268. Tropical storm Cindy is included in losses to agricultural producers.</t>
  </si>
  <si>
    <t xml:space="preserve">Section 103 in S. 572 is Section 104 in H.R. 268. </t>
  </si>
  <si>
    <t xml:space="preserve">Section 104 in S. 572 is Section 101 in H.R. 268. </t>
  </si>
  <si>
    <t xml:space="preserve">In addition to other amounts made available by section 309 of Public Law 115-72, there is hereby appropriated $610,000,000 for the Secretary of Agriculture to provide a grant to the Commonwealth of Puerto Rico for disaster nutrition assistance in response to Presidentially declared major disasters and emergencies: </t>
  </si>
  <si>
    <t>H.R. 268 - Supplemental Appropriations Act, 2019
(Introduced in the House, 1/8/2019)</t>
  </si>
  <si>
    <t>Changes between H.R. 268 as introduced and as adopted</t>
  </si>
  <si>
    <t xml:space="preserve">Increased the amount appropriated to the Commonwealth of Puerto Rico for disaster nutrition assistance by $10,000,000. </t>
  </si>
  <si>
    <r>
      <t>which shall remain available until December 31, 2019, for necessary expenses related to crops, trees, bushes, and vine</t>
    </r>
    <r>
      <rPr>
        <sz val="11"/>
        <color theme="1"/>
        <rFont val="Calibri"/>
        <family val="2"/>
        <scheme val="minor"/>
      </rPr>
      <t xml:space="preserve"> losses related to the consequences of Hurricanes Harvey, Irma, Maria, and other hurricanes and wildfires occurring in calendar year 2017 under such terms and conditions as determined by the Secretary:</t>
    </r>
  </si>
  <si>
    <t>TCS Explanation -- BBA 2018</t>
  </si>
  <si>
    <t>*The 2019 bills includes an authorization to spend ad hoc disaster money to cover the costs of farmers' share of federally subsdized crop insurance. This could be used to reimburse producers for insurance premiums they paid in past years as well as in future years.</t>
  </si>
  <si>
    <t xml:space="preserve">  
**The 2019 supplemental approps bill exempts "tree insurance policies" from this purchase requirement. This is a sop to Pecan producers. Pecan producers can purchase subsidized crop insurance policies on both the revenue they expect from their pecans AND a separate policy insuring against the loss of the trees themselves. Both types of policies are highly subsidized by taxpayers. Eliminating the requirment they buy insurance on their trees means taxpayers will continue to bear the risk of loss in the event of future hurricanes (or other disasters). Payments will come out of the permanently authorized disaster program (Tree Assistance Program) and ad hoc appropriations instead of crop insurance. TAP is a no-cost entitlement for producers. Crop insurance requires they cover on average 1/3 of the premium.</t>
  </si>
  <si>
    <t>*Ad hoc disaster is a bailout for numerous producers who could have purchased federally subsidized crop insurance, but chose not to do so. This was common amongst citrus producers in Florida. To prevent future bailouts, 2018 supplemental approps made eligibility for ad hoc payments contingent on producers buying federally subsidized crop insurance (if it is available) or USDA's noninsured crop assistance program (NAP), for the next two growing years.</t>
  </si>
  <si>
    <t>*2019 bill increases WHIP max payout to 90 percent of claimed losses (for producers that purchased crop insurance) and 70 percent (for producers who could not or chose to not buy crop insurance.)</t>
  </si>
  <si>
    <t>**In implementing this appropriation, on May 1, 2018  the Secretary of Agriculture  announced $2.36 billion would be directed through a program known as the Wildfire Hurricane Indemnity Program (WHIP), $340 million of which would be dedicated for a Florida Citrus Recovery Block Grant program, and approximately $10 million for USDA administrative costs.</t>
  </si>
  <si>
    <t>*This is a vague statement. Hawaii is the only location affrected by volcanic activity in 2018.</t>
  </si>
  <si>
    <t xml:space="preserve">
*Producers who did purchase federally subsidized crop insurance can receive additional payments on top of their crop insurance indemnity.
</t>
  </si>
  <si>
    <t>*Producers who made the business decision to not purchase federally subsidized crop insurance, even though it was available, are still eligible for ad hoc subsidies.</t>
  </si>
  <si>
    <t xml:space="preserve">
*The 2019 supplemental drops the Tropcial Storm Cindy language, but retains language maintaining retroactive eligibility for losses of peaches and blueberries.
*Georgia produced 32.9 million pounds of blueberries and  10,000 tons of peaches in 2017.
</t>
  </si>
  <si>
    <t>H.R. 268 - Supplemental Appropriations Act, 2019 (As adopted 1/16/2019)</t>
  </si>
  <si>
    <t>*Creats a carveout in the Tree Assistance Program (TAP) just for businesses raising pecan trees. TAP directs taxpayer subsidies to orchards to cover costs for trimming damaged trees and replanting lost trees. Pecan producers will become eligible after losing 7.5 percent of their trees instead of the typical 15 percent.
*This provision first appeared in H.R.1625 FY2018 Omnibus Appropriations  (March 2018). That provision capped expenditures at $15 million.
*There is no legislatively set limit on the amount of the $1.1 billion appropriation that may go to pecan orchardists through TAP.</t>
  </si>
  <si>
    <t>*An increase of $280 million compared to the December 2018 House adopted version</t>
  </si>
  <si>
    <t>*House-passed supplemental (CR 115-88) retroactively made losses from Tropical Storm Cindy (hit SW Louisiana June 22, 2017) and losses of peach and blueberry crops in calendar year 2017 eligible for the pot of $2.8 billion of Ad hoc disaster attached to the BBA2018.
*Georgia produced 32.9 million pounds of blueberries and  10,000 tons of peaches in 2017.</t>
  </si>
  <si>
    <t>*Elimanates any income limit for eligibility to receive Market Facilitation Payments (MFP), as long as 75 percent of a company or individual's income comes from farming arnd ranching. MFP is the deficit-financed program created to compensate producers for lost income due to retaliatory tariffs.
*This provision applies to all agriculutural businesses. But it was included to beneft cherry growers in Washington state.</t>
  </si>
  <si>
    <t>*This bill was an emergency supplemental to cover losses that occurred in calendar year 2018.</t>
  </si>
  <si>
    <t xml:space="preserve">
*Explicilty authorizes direct cash payments to agricultural businesses that lost livestock, poultry, or commercial forests. 
*Livestock most affected by 2018 hurricanes were hogs and poutltry.
*Forests in the affected states include primarily Southern Yellow Pine forests. Many of these commercial pine forests were not economically viable, even before the hurricane events.</t>
  </si>
  <si>
    <t>TCS Explanation H.R. 268 as introduced
(1/8/2019)</t>
  </si>
  <si>
    <r>
      <t xml:space="preserve">which shall remain available until December 31, </t>
    </r>
    <r>
      <rPr>
        <sz val="11"/>
        <color rgb="FFFF0000"/>
        <rFont val="Calibri"/>
        <family val="2"/>
        <scheme val="minor"/>
      </rPr>
      <t>2020</t>
    </r>
    <r>
      <rPr>
        <sz val="11"/>
        <color theme="1"/>
        <rFont val="Calibri"/>
        <family val="2"/>
        <scheme val="minor"/>
      </rPr>
      <t>, for necessary expenses related to losses of crops</t>
    </r>
    <r>
      <rPr>
        <sz val="11"/>
        <color rgb="FFFF0000"/>
        <rFont val="Calibri"/>
        <family val="2"/>
        <scheme val="minor"/>
      </rPr>
      <t xml:space="preserve"> (including milk and harvested adulterated wine grapes</t>
    </r>
    <r>
      <rPr>
        <sz val="11"/>
        <color theme="1"/>
        <rFont val="Calibri"/>
        <family val="2"/>
        <scheme val="minor"/>
      </rPr>
      <t xml:space="preserve">), trees, bushes, and vines, </t>
    </r>
    <r>
      <rPr>
        <sz val="11"/>
        <color rgb="FFFF0000"/>
        <rFont val="Calibri"/>
        <family val="2"/>
        <scheme val="minor"/>
      </rPr>
      <t>as a consequence of</t>
    </r>
    <r>
      <rPr>
        <sz val="11"/>
        <color theme="1"/>
        <rFont val="Calibri"/>
        <family val="2"/>
        <scheme val="minor"/>
      </rPr>
      <t xml:space="preserve"> Hurricanes Michael </t>
    </r>
    <r>
      <rPr>
        <sz val="11"/>
        <color theme="4" tint="-0.499984740745262"/>
        <rFont val="Calibri"/>
        <family val="2"/>
        <scheme val="minor"/>
      </rPr>
      <t>or</t>
    </r>
    <r>
      <rPr>
        <sz val="11"/>
        <color theme="1"/>
        <rFont val="Calibri"/>
        <family val="2"/>
        <scheme val="minor"/>
      </rPr>
      <t xml:space="preserve"> Florence, other hurricanes</t>
    </r>
    <r>
      <rPr>
        <sz val="11"/>
        <color rgb="FFFF0000"/>
        <rFont val="Calibri"/>
        <family val="2"/>
        <scheme val="minor"/>
      </rPr>
      <t xml:space="preserve">, typhoons, volcanic activity, </t>
    </r>
    <r>
      <rPr>
        <sz val="11"/>
        <color rgb="FF0070C0"/>
        <rFont val="Calibri"/>
        <family val="2"/>
        <scheme val="minor"/>
      </rPr>
      <t>or</t>
    </r>
    <r>
      <rPr>
        <sz val="11"/>
        <color theme="1"/>
        <rFont val="Calibri"/>
        <family val="2"/>
        <scheme val="minor"/>
      </rPr>
      <t xml:space="preserve"> wildfires occurring in calendar year </t>
    </r>
    <r>
      <rPr>
        <sz val="11"/>
        <color rgb="FFFF0000"/>
        <rFont val="Calibri"/>
        <family val="2"/>
        <scheme val="minor"/>
      </rPr>
      <t>2018</t>
    </r>
    <r>
      <rPr>
        <sz val="11"/>
        <color theme="1"/>
        <rFont val="Calibri"/>
        <family val="2"/>
        <scheme val="minor"/>
      </rPr>
      <t xml:space="preserve"> under such terms and conditions as determined by the Secretary: </t>
    </r>
  </si>
  <si>
    <t>Total</t>
  </si>
  <si>
    <r>
      <t xml:space="preserve">TCS Explanation                                                       * </t>
    </r>
    <r>
      <rPr>
        <b/>
        <sz val="20"/>
        <color rgb="FFFF0000"/>
        <rFont val="Calibri"/>
        <family val="2"/>
        <scheme val="minor"/>
      </rPr>
      <t xml:space="preserve">Red </t>
    </r>
    <r>
      <rPr>
        <b/>
        <sz val="20"/>
        <color theme="0"/>
        <rFont val="Calibri"/>
        <family val="2"/>
        <scheme val="minor"/>
      </rPr>
      <t>indicates a change from the BBA language - Changes from BBA2018 (Feb) to the December 2018 supplemental                                  *</t>
    </r>
    <r>
      <rPr>
        <b/>
        <sz val="20"/>
        <color theme="4" tint="-0.249977111117893"/>
        <rFont val="Calibri"/>
        <family val="2"/>
        <scheme val="minor"/>
      </rPr>
      <t xml:space="preserve">Blue </t>
    </r>
    <r>
      <rPr>
        <b/>
        <sz val="20"/>
        <color theme="0"/>
        <rFont val="Calibri"/>
        <family val="2"/>
        <scheme val="minor"/>
      </rPr>
      <t>is a change in language in proposed bills in 2019 compared to bill passed in House on 12/20/2018</t>
    </r>
  </si>
  <si>
    <t xml:space="preserve">In addition to other amounts made available by section 309 of Public Law 115-72, there is appropriated to the Secretary, out of any moneys in the Treasury not otherwise appropriated, for the fiscal year ending September 30, 2019, $600,000,000 to provide a grant to the Commonwealth of Puerto Rico for disaster nutrition assistance in response to a major disaster or emergency designated by the President under the Robert T. Stafford Disaster Relief and Emergency Assistance Act </t>
  </si>
  <si>
    <t xml:space="preserve">There is hereby appropriated $5,000,000, to remain available until September 30, 2020, for the Secretary of Agriculture to conduct an independent study, including a survey of particpants, to compare the impact of the additional benefits provided by section 309 of Public Law 115-72 to the food insecurity, health status, and well-being of low-income resident of Puerto Rico without such additional benefits </t>
  </si>
  <si>
    <t xml:space="preserve">That funds made available to the territory under this section shall remain available for obligation by the territory until September 30, 2020. </t>
  </si>
  <si>
    <t>Additional Supplemental Appropriations for Disaster Relief (Senate Amendment to H.R. 268, 3/26/2019)</t>
  </si>
  <si>
    <r>
      <t xml:space="preserve">That the Secretary </t>
    </r>
    <r>
      <rPr>
        <strike/>
        <sz val="11"/>
        <color rgb="FFFF0000"/>
        <rFont val="Calibri"/>
        <family val="2"/>
        <scheme val="minor"/>
      </rPr>
      <t>where authorized</t>
    </r>
    <r>
      <rPr>
        <sz val="11"/>
        <color theme="1"/>
        <rFont val="Calibri"/>
        <family val="2"/>
        <scheme val="minor"/>
      </rPr>
      <t xml:space="preserve"> may provide assistance for such losses in the form of block grants to eligible states and territories </t>
    </r>
    <r>
      <rPr>
        <sz val="11"/>
        <color rgb="FFFF0000"/>
        <rFont val="Calibri"/>
        <family val="2"/>
        <scheme val="minor"/>
      </rPr>
      <t>and such assistance may include compensation to producers, as determined by the Secretary</t>
    </r>
    <r>
      <rPr>
        <sz val="11"/>
        <color theme="1"/>
        <rFont val="Calibri"/>
        <family val="2"/>
        <scheme val="minor"/>
      </rPr>
      <t>,</t>
    </r>
    <r>
      <rPr>
        <sz val="11"/>
        <color theme="4" tint="-0.249977111117893"/>
        <rFont val="Calibri"/>
        <family val="2"/>
        <scheme val="minor"/>
      </rPr>
      <t xml:space="preserve"> </t>
    </r>
    <r>
      <rPr>
        <strike/>
        <sz val="11"/>
        <color theme="4" tint="-0.249977111117893"/>
        <rFont val="Calibri"/>
        <family val="2"/>
        <scheme val="minor"/>
      </rPr>
      <t>for past or future crop insurance premiums</t>
    </r>
    <r>
      <rPr>
        <sz val="11"/>
        <color theme="1"/>
        <rFont val="Calibri"/>
        <family val="2"/>
        <scheme val="minor"/>
      </rPr>
      <t>,</t>
    </r>
    <r>
      <rPr>
        <sz val="11"/>
        <color rgb="FFFF0000"/>
        <rFont val="Calibri"/>
        <family val="2"/>
        <scheme val="minor"/>
      </rPr>
      <t xml:space="preserve"> for forest restoration and poultry and livestock losses</t>
    </r>
    <r>
      <rPr>
        <sz val="11"/>
        <color theme="1"/>
        <rFont val="Calibri"/>
        <family val="2"/>
        <scheme val="minor"/>
      </rPr>
      <t xml:space="preserve">: </t>
    </r>
  </si>
  <si>
    <r>
      <t xml:space="preserve">which shall remain available until December 31, </t>
    </r>
    <r>
      <rPr>
        <sz val="11"/>
        <color rgb="FFFF0000"/>
        <rFont val="Calibri"/>
        <family val="2"/>
        <scheme val="minor"/>
      </rPr>
      <t>2020</t>
    </r>
    <r>
      <rPr>
        <sz val="11"/>
        <color theme="1"/>
        <rFont val="Calibri"/>
        <family val="2"/>
        <scheme val="minor"/>
      </rPr>
      <t>, for necessary expenses related to losses of crops</t>
    </r>
    <r>
      <rPr>
        <sz val="11"/>
        <color rgb="FFFF0000"/>
        <rFont val="Calibri"/>
        <family val="2"/>
        <scheme val="minor"/>
      </rPr>
      <t xml:space="preserve"> (including milk and harvested adulterated wine grapes)</t>
    </r>
    <r>
      <rPr>
        <sz val="11"/>
        <color theme="1"/>
        <rFont val="Calibri"/>
        <family val="2"/>
        <scheme val="minor"/>
      </rPr>
      <t xml:space="preserve">, trees, bushes, and vines, </t>
    </r>
    <r>
      <rPr>
        <sz val="11"/>
        <color rgb="FFFF0000"/>
        <rFont val="Calibri"/>
        <family val="2"/>
        <scheme val="minor"/>
      </rPr>
      <t>as a consequence of</t>
    </r>
    <r>
      <rPr>
        <sz val="11"/>
        <color theme="1"/>
        <rFont val="Calibri"/>
        <family val="2"/>
        <scheme val="minor"/>
      </rPr>
      <t xml:space="preserve"> Hurricanes Michael and Florence, other hurricanes,</t>
    </r>
    <r>
      <rPr>
        <sz val="11"/>
        <color rgb="FF0070C0"/>
        <rFont val="Calibri"/>
        <family val="2"/>
        <scheme val="minor"/>
      </rPr>
      <t xml:space="preserve"> floods</t>
    </r>
    <r>
      <rPr>
        <sz val="11"/>
        <color theme="1"/>
        <rFont val="Calibri"/>
        <family val="2"/>
        <scheme val="minor"/>
      </rPr>
      <t xml:space="preserve">, </t>
    </r>
    <r>
      <rPr>
        <sz val="11"/>
        <color rgb="FF0070C0"/>
        <rFont val="Calibri"/>
        <family val="2"/>
        <scheme val="minor"/>
      </rPr>
      <t xml:space="preserve">tornadoes, </t>
    </r>
    <r>
      <rPr>
        <sz val="11"/>
        <color rgb="FFFF0000"/>
        <rFont val="Calibri"/>
        <family val="2"/>
        <scheme val="minor"/>
      </rPr>
      <t>typhoons, volcanic activity</t>
    </r>
    <r>
      <rPr>
        <sz val="11"/>
        <color theme="1"/>
        <rFont val="Calibri"/>
        <family val="2"/>
        <scheme val="minor"/>
      </rPr>
      <t>, and wildfires occurring in calendar year</t>
    </r>
    <r>
      <rPr>
        <sz val="11"/>
        <color rgb="FF0070C0"/>
        <rFont val="Calibri"/>
        <family val="2"/>
        <scheme val="minor"/>
      </rPr>
      <t>s</t>
    </r>
    <r>
      <rPr>
        <sz val="11"/>
        <color theme="1"/>
        <rFont val="Calibri"/>
        <family val="2"/>
        <scheme val="minor"/>
      </rPr>
      <t xml:space="preserve"> 2018 </t>
    </r>
    <r>
      <rPr>
        <sz val="11"/>
        <color rgb="FF0070C0"/>
        <rFont val="Calibri"/>
        <family val="2"/>
        <scheme val="minor"/>
      </rPr>
      <t>and 2019</t>
    </r>
    <r>
      <rPr>
        <sz val="11"/>
        <color theme="1"/>
        <rFont val="Calibri"/>
        <family val="2"/>
        <scheme val="minor"/>
      </rPr>
      <t xml:space="preserve"> under such terms and conditions as determined by the Secretary: </t>
    </r>
  </si>
  <si>
    <t>TCS Explanation of Additional Supplemental Appropriations for Disaster Relief (Senate Amendment to H.R. 268, 3/26/2019)</t>
  </si>
  <si>
    <t>*Floor amendment sponsored by Reps. Mike Thompson and Torres (CA) adopted to specify that covered losses included wine grapes tainted by smoke from a 2018 wildfire.</t>
  </si>
  <si>
    <t xml:space="preserve">*Floor amendment sponsored by Rep.s Bishop and Scott (GA) increased the amount appropriated for ag disasters by $1,900,000,000. </t>
  </si>
  <si>
    <t xml:space="preserve">*The Senate draft eliminates the authority of the Secretary of Agriculture to use deficit-financed ad hoc aid to cover the farmer's portion of crop insurance coverage. Such a provision included in both the House-passed and 2/26/2019 Senate proposed bills. Federal taxpayers already pay, on average,  62% of the permiums for crop insurance. Covering even more of the faremer's responsibility would be fiscally irresponsible and threaten the integrity of a cost-shared crop insurance program. </t>
  </si>
  <si>
    <r>
      <t xml:space="preserve">for necessary expenses for the Emergency Watershed Protection Program related to the  consequences of Hurricanes Michael and Florence and </t>
    </r>
    <r>
      <rPr>
        <strike/>
        <sz val="11"/>
        <color theme="1"/>
        <rFont val="Calibri"/>
        <family val="2"/>
        <scheme val="minor"/>
      </rPr>
      <t>of</t>
    </r>
    <r>
      <rPr>
        <sz val="11"/>
        <color theme="1"/>
        <rFont val="Calibri"/>
        <family val="2"/>
        <scheme val="minor"/>
      </rPr>
      <t xml:space="preserve"> wildfires occurring in calendar year 2018, and other natural disasters; Until expended</t>
    </r>
  </si>
  <si>
    <t>In addition to amounts otherwise made available, out of the funds made available under section 13 of Food and Nutrition Act of 2008, $10,200,000 shall be available for the Secretary to provide a grant to the Commonwealth of the Northern Mariana Islands for disaster nutrition assistance in response to the Presidentially declared major disasters and emergencies; That funds made available to the Commonwealth of the Northern Mariana Islands under this section shall remain available for obligation by the Commonwealth until September 30, 2020</t>
  </si>
  <si>
    <t>In addition to amounts otherwise made available, out of the funds made available under section 13 of Food and Nutrition Act of 2008, $10,200,000 (increased by $15,000,000) shall be available for the Secretary to provide a grant to the Commonwealth of the Northern Mariana Islands for disaster nutrition assistance in response to the Presidentially declared major disasters and emergencies; That funds made available to the Commonwealth of the Northern Mariana Islands under this section shall remain available for obligation by the Commonwealth until September 30, 2020</t>
  </si>
  <si>
    <t xml:space="preserve">Increased the amount set aside for the the Commonwealth of the Northern Mariana Islands for disaster nutrition assistance by $15,000,000. </t>
  </si>
  <si>
    <t>In addition to amounts otherwise made available, out of the funds made available under section 18 of Food and Nutrition Act of 2008, $25,200,000 shall be available for the Secretary to provide a grant to the Commonwealth of the Northern Mariana Islands for disaster nutrition assistance in response to the Presidentially declared major disasters and emergencies; That funds made available to the Commonwealth of the Northern Mariana Islands under this section shall remain available for obligation by the Commonwealth until September 30, 2020</t>
  </si>
  <si>
    <t>In addition to other amounts made available, out of the funds made available under section 18 of Food and Nutrition Act of 2008, $5,000,000 shall be available for the Secretary to provide a grant to American Samoa for disaster nutrition assistance in response to the presidentially declared major disasters and emergencies.</t>
  </si>
  <si>
    <t>*Money appropriated to Puerto Rico decreased $10,000,000. 
*$5 million instead directed to a study of the impact Emergency SNAP benefits made available in 2017  had on the the food insecurity, health status, and well-being of low-income resident of Puerto Rico without such additional benefits 
*$5 million also directed to nutrition assistance programs in American Samoa.</t>
  </si>
  <si>
    <t>*This version extends eligibility to losses from Midwestern floods and tornadoes that struck in 2019. As written the language could apply to any future disaster that occurs in calendar year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</si>
</sst>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164" formatCode="&quot;$&quot;#,##0"/>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sz val="11"/>
      <color theme="4" tint="-0.499984740745262"/>
      <name val="Calibri"/>
      <family val="2"/>
      <scheme val="minor"/>
    </font>
    <font>
      <sz val="11"/>
      <color rgb="FF0070C0"/>
      <name val="Calibri"/>
      <family val="2"/>
      <scheme val="minor"/>
    </font>
    <font>
      <strike/>
      <sz val="11"/>
      <color rgb="FFFF0000"/>
      <name val="Calibri"/>
      <family val="2"/>
      <scheme val="minor"/>
    </font>
    <font>
      <b/>
      <sz val="11"/>
      <color theme="4" tint="-0.249977111117893"/>
      <name val="Calibri"/>
      <family val="2"/>
      <scheme val="minor"/>
    </font>
    <font>
      <sz val="11"/>
      <color theme="4" tint="-0.249977111117893"/>
      <name val="Calibri"/>
      <family val="2"/>
      <scheme val="minor"/>
    </font>
    <font>
      <b/>
      <sz val="20"/>
      <color theme="0"/>
      <name val="Calibri"/>
      <family val="2"/>
      <scheme val="minor"/>
    </font>
    <font>
      <sz val="11"/>
      <name val="Calibri"/>
      <family val="2"/>
      <scheme val="minor"/>
    </font>
    <font>
      <b/>
      <sz val="20"/>
      <color rgb="FFFF0000"/>
      <name val="Calibri"/>
      <family val="2"/>
      <scheme val="minor"/>
    </font>
    <font>
      <b/>
      <sz val="20"/>
      <color theme="4" tint="-0.249977111117893"/>
      <name val="Calibri"/>
      <family val="2"/>
      <scheme val="minor"/>
    </font>
    <font>
      <b/>
      <sz val="11"/>
      <color rgb="FFFF0000"/>
      <name val="Calibri"/>
      <family val="2"/>
      <scheme val="minor"/>
    </font>
    <font>
      <sz val="16"/>
      <color theme="1"/>
      <name val="Calibri"/>
      <family val="2"/>
      <scheme val="minor"/>
    </font>
    <font>
      <b/>
      <sz val="16"/>
      <color theme="1"/>
      <name val="Calibri"/>
      <family val="2"/>
      <scheme val="minor"/>
    </font>
    <font>
      <strike/>
      <sz val="11"/>
      <color theme="4" tint="-0.249977111117893"/>
      <name val="Calibri"/>
      <family val="2"/>
      <scheme val="minor"/>
    </font>
    <font>
      <strike/>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6">
    <xf numFmtId="0" fontId="0" fillId="0" borderId="0" xfId="0"/>
    <xf numFmtId="0" fontId="8" fillId="4" borderId="1" xfId="0" applyFont="1" applyFill="1" applyBorder="1" applyAlignment="1">
      <alignment horizontal="center" vertical="top" wrapText="1"/>
    </xf>
    <xf numFmtId="14" fontId="8" fillId="4" borderId="1" xfId="0" applyNumberFormat="1" applyFont="1" applyFill="1" applyBorder="1" applyAlignment="1">
      <alignment horizontal="center" vertical="top" wrapText="1"/>
    </xf>
    <xf numFmtId="0" fontId="2" fillId="0" borderId="1" xfId="0" applyFont="1" applyBorder="1" applyAlignment="1">
      <alignment horizontal="center" vertical="top" wrapText="1"/>
    </xf>
    <xf numFmtId="0" fontId="0" fillId="0" borderId="1" xfId="0" applyFont="1" applyBorder="1" applyAlignment="1">
      <alignment vertical="top" wrapText="1"/>
    </xf>
    <xf numFmtId="49" fontId="0" fillId="0" borderId="1" xfId="0" applyNumberFormat="1" applyFont="1" applyBorder="1" applyAlignment="1">
      <alignment horizontal="center" vertical="top" wrapText="1"/>
    </xf>
    <xf numFmtId="0" fontId="0" fillId="0" borderId="1" xfId="0" applyFont="1" applyBorder="1" applyAlignment="1">
      <alignment horizontal="center" vertical="top" wrapText="1"/>
    </xf>
    <xf numFmtId="0" fontId="0" fillId="3" borderId="1" xfId="0" applyFont="1" applyFill="1" applyBorder="1" applyAlignment="1">
      <alignment vertical="top" wrapText="1"/>
    </xf>
    <xf numFmtId="6" fontId="0" fillId="3" borderId="1" xfId="0" applyNumberFormat="1" applyFont="1" applyFill="1" applyBorder="1" applyAlignment="1">
      <alignment horizontal="center" vertical="top" wrapText="1"/>
    </xf>
    <xf numFmtId="0" fontId="0" fillId="3" borderId="1" xfId="0" applyFont="1" applyFill="1" applyBorder="1" applyAlignment="1">
      <alignment horizontal="center" vertical="top" wrapText="1"/>
    </xf>
    <xf numFmtId="0" fontId="7" fillId="3" borderId="1" xfId="0" applyFont="1" applyFill="1" applyBorder="1" applyAlignment="1">
      <alignment vertical="top" wrapText="1"/>
    </xf>
    <xf numFmtId="0" fontId="1" fillId="3" borderId="1" xfId="0" applyFont="1" applyFill="1" applyBorder="1" applyAlignment="1">
      <alignment vertical="top" wrapText="1"/>
    </xf>
    <xf numFmtId="0" fontId="0" fillId="2" borderId="1" xfId="0" applyFont="1" applyFill="1" applyBorder="1" applyAlignment="1">
      <alignment vertical="top" wrapText="1"/>
    </xf>
    <xf numFmtId="0" fontId="0" fillId="2" borderId="1" xfId="0" applyFont="1" applyFill="1" applyBorder="1" applyAlignment="1">
      <alignment horizontal="center" vertical="top" wrapText="1"/>
    </xf>
    <xf numFmtId="3" fontId="0" fillId="2" borderId="1" xfId="0" applyNumberFormat="1" applyFont="1" applyFill="1" applyBorder="1" applyAlignment="1">
      <alignment horizontal="center" vertical="top" wrapText="1"/>
    </xf>
    <xf numFmtId="6" fontId="4" fillId="2" borderId="1" xfId="0" applyNumberFormat="1" applyFont="1" applyFill="1" applyBorder="1" applyAlignment="1">
      <alignment horizontal="center" vertical="top" wrapText="1"/>
    </xf>
    <xf numFmtId="6" fontId="0" fillId="2" borderId="1" xfId="0" applyNumberFormat="1" applyFont="1" applyFill="1" applyBorder="1" applyAlignment="1">
      <alignment horizontal="center" vertical="top" wrapText="1"/>
    </xf>
    <xf numFmtId="6" fontId="4" fillId="3" borderId="1" xfId="0" applyNumberFormat="1" applyFont="1" applyFill="1" applyBorder="1" applyAlignment="1">
      <alignment horizontal="center" vertical="top" wrapText="1"/>
    </xf>
    <xf numFmtId="0" fontId="7" fillId="2" borderId="1" xfId="0" applyFont="1" applyFill="1" applyBorder="1" applyAlignment="1">
      <alignment vertical="top" wrapText="1"/>
    </xf>
    <xf numFmtId="0" fontId="1" fillId="2" borderId="1" xfId="0" applyFont="1" applyFill="1" applyBorder="1" applyAlignment="1">
      <alignment vertical="top" wrapText="1"/>
    </xf>
    <xf numFmtId="0" fontId="0" fillId="2" borderId="1" xfId="0" applyFont="1" applyFill="1" applyBorder="1" applyAlignment="1">
      <alignment horizontal="left" vertical="top" wrapText="1"/>
    </xf>
    <xf numFmtId="0" fontId="0" fillId="2" borderId="1" xfId="0" applyFill="1" applyBorder="1" applyAlignment="1">
      <alignment vertical="top" wrapText="1"/>
    </xf>
    <xf numFmtId="0" fontId="0" fillId="3" borderId="1" xfId="0" applyFont="1" applyFill="1" applyBorder="1" applyAlignment="1">
      <alignment horizontal="left" vertical="top" wrapText="1"/>
    </xf>
    <xf numFmtId="0" fontId="2" fillId="3" borderId="1" xfId="0" applyFont="1" applyFill="1" applyBorder="1" applyAlignment="1">
      <alignment vertical="center" wrapText="1"/>
    </xf>
    <xf numFmtId="0" fontId="9" fillId="3" borderId="1" xfId="0" applyFont="1" applyFill="1" applyBorder="1" applyAlignment="1">
      <alignment vertical="top" wrapText="1"/>
    </xf>
    <xf numFmtId="0" fontId="8" fillId="4" borderId="1" xfId="0" applyFont="1" applyFill="1" applyBorder="1" applyAlignment="1">
      <alignment horizontal="left" vertical="top" wrapText="1"/>
    </xf>
    <xf numFmtId="0" fontId="9" fillId="2" borderId="1" xfId="0" applyFont="1" applyFill="1" applyBorder="1" applyAlignment="1">
      <alignment vertical="top" wrapText="1"/>
    </xf>
    <xf numFmtId="6" fontId="2" fillId="3" borderId="1" xfId="0" applyNumberFormat="1" applyFont="1" applyFill="1" applyBorder="1" applyAlignment="1">
      <alignment horizontal="center" vertical="top" wrapText="1"/>
    </xf>
    <xf numFmtId="0" fontId="13" fillId="0" borderId="1" xfId="0" applyFont="1" applyBorder="1" applyAlignment="1">
      <alignment horizontal="center" vertical="center" wrapText="1"/>
    </xf>
    <xf numFmtId="164" fontId="14" fillId="0" borderId="1" xfId="0" applyNumberFormat="1" applyFont="1" applyBorder="1" applyAlignment="1">
      <alignment horizontal="center" vertical="center" wrapText="1"/>
    </xf>
    <xf numFmtId="6" fontId="4" fillId="2" borderId="1" xfId="0" applyNumberFormat="1" applyFont="1" applyFill="1" applyBorder="1" applyAlignment="1">
      <alignment horizontal="center" vertical="center" wrapText="1"/>
    </xf>
    <xf numFmtId="6" fontId="7" fillId="3" borderId="1" xfId="0" applyNumberFormat="1" applyFont="1" applyFill="1" applyBorder="1" applyAlignment="1">
      <alignment horizontal="center" vertical="center" wrapText="1"/>
    </xf>
    <xf numFmtId="6" fontId="7"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top" wrapText="1"/>
    </xf>
    <xf numFmtId="164" fontId="7" fillId="2" borderId="1" xfId="0" applyNumberFormat="1" applyFont="1" applyFill="1" applyBorder="1" applyAlignment="1">
      <alignment horizontal="center" vertical="center" wrapText="1"/>
    </xf>
    <xf numFmtId="6" fontId="4" fillId="3"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2"/>
  <sheetViews>
    <sheetView tabSelected="1" topLeftCell="Q1" zoomScale="55" zoomScaleNormal="55" workbookViewId="0">
      <pane ySplit="1" topLeftCell="A2" activePane="bottomLeft" state="frozen"/>
      <selection pane="bottomLeft" activeCell="U3" sqref="U3"/>
    </sheetView>
  </sheetViews>
  <sheetFormatPr defaultColWidth="24.109375" defaultRowHeight="14.4" x14ac:dyDescent="0.3"/>
  <cols>
    <col min="1" max="3" width="24.109375" style="4"/>
    <col min="4" max="4" width="24.5546875" style="6" customWidth="1"/>
    <col min="5" max="6" width="64.6640625" style="4" customWidth="1"/>
    <col min="7" max="7" width="19.6640625" style="6" customWidth="1"/>
    <col min="8" max="8" width="60.6640625" style="4" customWidth="1"/>
    <col min="9" max="9" width="70.33203125" style="4" customWidth="1"/>
    <col min="10" max="10" width="23.33203125" style="6" customWidth="1"/>
    <col min="11" max="12" width="61.109375" style="4" customWidth="1"/>
    <col min="13" max="13" width="24.109375" style="4" customWidth="1"/>
    <col min="14" max="15" width="57.6640625" style="4" customWidth="1"/>
    <col min="16" max="16" width="24.109375" style="4" customWidth="1"/>
    <col min="17" max="17" width="62" style="4" customWidth="1"/>
    <col min="18" max="19" width="30.44140625" style="4" customWidth="1"/>
    <col min="20" max="20" width="86.5546875" style="4" customWidth="1"/>
    <col min="21" max="21" width="45.88671875" style="4" customWidth="1"/>
    <col min="22" max="16384" width="24.109375" style="4"/>
  </cols>
  <sheetData>
    <row r="1" spans="1:21" s="3" customFormat="1" ht="180.6" x14ac:dyDescent="0.3">
      <c r="A1" s="1" t="s">
        <v>73</v>
      </c>
      <c r="B1" s="1" t="s">
        <v>0</v>
      </c>
      <c r="C1" s="1" t="s">
        <v>1</v>
      </c>
      <c r="D1" s="1" t="s">
        <v>2</v>
      </c>
      <c r="E1" s="1" t="s">
        <v>4</v>
      </c>
      <c r="F1" s="1" t="s">
        <v>97</v>
      </c>
      <c r="G1" s="1" t="s">
        <v>2</v>
      </c>
      <c r="H1" s="1" t="s">
        <v>3</v>
      </c>
      <c r="I1" s="25" t="s">
        <v>117</v>
      </c>
      <c r="J1" s="2" t="s">
        <v>2</v>
      </c>
      <c r="K1" s="1" t="s">
        <v>93</v>
      </c>
      <c r="L1" s="1" t="s">
        <v>114</v>
      </c>
      <c r="M1" s="2" t="s">
        <v>2</v>
      </c>
      <c r="N1" s="1" t="s">
        <v>107</v>
      </c>
      <c r="O1" s="1" t="s">
        <v>94</v>
      </c>
      <c r="P1" s="2" t="s">
        <v>2</v>
      </c>
      <c r="Q1" s="1" t="s">
        <v>74</v>
      </c>
      <c r="R1" s="1" t="s">
        <v>87</v>
      </c>
      <c r="S1" s="1" t="s">
        <v>2</v>
      </c>
      <c r="T1" s="1" t="s">
        <v>121</v>
      </c>
      <c r="U1" s="1" t="s">
        <v>124</v>
      </c>
    </row>
    <row r="2" spans="1:21" x14ac:dyDescent="0.3">
      <c r="J2" s="5"/>
    </row>
    <row r="3" spans="1:21" ht="98.4" customHeight="1" x14ac:dyDescent="0.3">
      <c r="A3" s="7" t="s">
        <v>5</v>
      </c>
      <c r="B3" s="7" t="s">
        <v>6</v>
      </c>
      <c r="C3" s="7" t="s">
        <v>7</v>
      </c>
      <c r="D3" s="27">
        <v>2360000000</v>
      </c>
      <c r="E3" s="7"/>
      <c r="F3" s="7" t="s">
        <v>102</v>
      </c>
      <c r="G3" s="27">
        <v>1105442000</v>
      </c>
      <c r="H3" s="7"/>
      <c r="I3" s="7" t="s">
        <v>112</v>
      </c>
      <c r="J3" s="27">
        <v>1105442000</v>
      </c>
      <c r="K3" s="7"/>
      <c r="L3" s="7"/>
      <c r="M3" s="27">
        <v>3005442000</v>
      </c>
      <c r="N3" s="7"/>
      <c r="O3" s="7" t="s">
        <v>126</v>
      </c>
      <c r="P3" s="27">
        <v>3005442000</v>
      </c>
      <c r="Q3" s="7"/>
      <c r="R3" s="7"/>
      <c r="S3" s="27">
        <v>3005442000</v>
      </c>
      <c r="T3" s="7"/>
      <c r="U3" s="7"/>
    </row>
    <row r="4" spans="1:21" ht="177" customHeight="1" x14ac:dyDescent="0.3">
      <c r="A4" s="7"/>
      <c r="B4" s="7"/>
      <c r="C4" s="7"/>
      <c r="D4" s="9"/>
      <c r="E4" s="7" t="s">
        <v>96</v>
      </c>
      <c r="F4" s="7"/>
      <c r="G4" s="9"/>
      <c r="H4" s="7" t="s">
        <v>9</v>
      </c>
      <c r="I4" s="7" t="s">
        <v>10</v>
      </c>
      <c r="J4" s="9"/>
      <c r="K4" s="7" t="s">
        <v>8</v>
      </c>
      <c r="L4" s="7"/>
      <c r="M4" s="9"/>
      <c r="N4" s="7" t="s">
        <v>115</v>
      </c>
      <c r="O4" s="7" t="s">
        <v>125</v>
      </c>
      <c r="P4" s="7"/>
      <c r="Q4" s="7" t="s">
        <v>78</v>
      </c>
      <c r="R4" s="7"/>
      <c r="S4" s="7"/>
      <c r="T4" s="7" t="s">
        <v>123</v>
      </c>
      <c r="U4" s="7" t="s">
        <v>135</v>
      </c>
    </row>
    <row r="5" spans="1:21" ht="252" customHeight="1" x14ac:dyDescent="0.3">
      <c r="A5" s="7"/>
      <c r="B5" s="7"/>
      <c r="C5" s="7"/>
      <c r="D5" s="9"/>
      <c r="E5" s="7" t="s">
        <v>13</v>
      </c>
      <c r="F5" s="7"/>
      <c r="G5" s="9"/>
      <c r="H5" s="7" t="s">
        <v>12</v>
      </c>
      <c r="I5" s="7" t="s">
        <v>113</v>
      </c>
      <c r="J5" s="9"/>
      <c r="K5" s="7" t="s">
        <v>11</v>
      </c>
      <c r="L5" s="7" t="s">
        <v>98</v>
      </c>
      <c r="M5" s="9"/>
      <c r="N5" s="7" t="s">
        <v>11</v>
      </c>
      <c r="O5" s="7"/>
      <c r="P5" s="7"/>
      <c r="Q5" s="7" t="s">
        <v>79</v>
      </c>
      <c r="R5" s="7"/>
      <c r="S5" s="7"/>
      <c r="T5" s="7" t="s">
        <v>122</v>
      </c>
      <c r="U5" s="7" t="s">
        <v>127</v>
      </c>
    </row>
    <row r="6" spans="1:21" ht="174.6" customHeight="1" x14ac:dyDescent="0.3">
      <c r="A6" s="7"/>
      <c r="B6" s="7"/>
      <c r="C6" s="7"/>
      <c r="D6" s="9"/>
      <c r="E6" s="7"/>
      <c r="F6" s="7"/>
      <c r="G6" s="9"/>
      <c r="H6" s="7"/>
      <c r="I6" s="7"/>
      <c r="J6" s="9"/>
      <c r="K6" s="10" t="s">
        <v>14</v>
      </c>
      <c r="L6" s="7" t="s">
        <v>108</v>
      </c>
      <c r="M6" s="9"/>
      <c r="N6" s="10" t="s">
        <v>14</v>
      </c>
      <c r="O6" s="10"/>
      <c r="P6" s="7"/>
      <c r="Q6" s="10" t="s">
        <v>14</v>
      </c>
      <c r="R6" s="10"/>
      <c r="S6" s="10"/>
      <c r="T6" s="10" t="s">
        <v>14</v>
      </c>
      <c r="U6" s="7"/>
    </row>
    <row r="7" spans="1:21" ht="27" customHeight="1" x14ac:dyDescent="0.3">
      <c r="A7" s="7"/>
      <c r="B7" s="7"/>
      <c r="C7" s="7"/>
      <c r="D7" s="9"/>
      <c r="E7" s="7"/>
      <c r="F7" s="7"/>
      <c r="G7" s="9"/>
      <c r="H7" s="7"/>
      <c r="I7" s="7"/>
      <c r="J7" s="9"/>
      <c r="K7" s="7"/>
      <c r="L7" s="7"/>
      <c r="M7" s="9"/>
      <c r="N7" s="7"/>
      <c r="O7" s="7"/>
      <c r="P7" s="7"/>
      <c r="Q7" s="7"/>
      <c r="R7" s="7"/>
      <c r="S7" s="7"/>
      <c r="T7" s="7"/>
      <c r="U7" s="7"/>
    </row>
    <row r="8" spans="1:21" ht="105.6" customHeight="1" x14ac:dyDescent="0.3">
      <c r="A8" s="7"/>
      <c r="B8" s="7"/>
      <c r="C8" s="7"/>
      <c r="D8" s="9"/>
      <c r="E8" s="7" t="s">
        <v>16</v>
      </c>
      <c r="F8" s="7"/>
      <c r="G8" s="9"/>
      <c r="H8" s="11" t="s">
        <v>15</v>
      </c>
      <c r="I8" s="7" t="s">
        <v>103</v>
      </c>
      <c r="J8" s="9"/>
      <c r="K8" s="11" t="s">
        <v>15</v>
      </c>
      <c r="L8" s="11"/>
      <c r="M8" s="9"/>
      <c r="N8" s="11" t="s">
        <v>15</v>
      </c>
      <c r="O8" s="11"/>
      <c r="P8" s="7"/>
      <c r="Q8" s="11" t="s">
        <v>15</v>
      </c>
      <c r="R8" s="11"/>
      <c r="S8" s="11"/>
      <c r="T8" s="11" t="s">
        <v>15</v>
      </c>
      <c r="U8" s="7"/>
    </row>
    <row r="9" spans="1:21" ht="170.4" customHeight="1" x14ac:dyDescent="0.3">
      <c r="A9" s="7"/>
      <c r="B9" s="7"/>
      <c r="C9" s="7"/>
      <c r="D9" s="9"/>
      <c r="E9" s="7" t="s">
        <v>19</v>
      </c>
      <c r="F9" s="7" t="s">
        <v>100</v>
      </c>
      <c r="G9" s="9"/>
      <c r="H9" s="7" t="s">
        <v>18</v>
      </c>
      <c r="I9" s="7" t="s">
        <v>104</v>
      </c>
      <c r="J9" s="9"/>
      <c r="K9" s="7" t="s">
        <v>17</v>
      </c>
      <c r="L9" s="7" t="s">
        <v>101</v>
      </c>
      <c r="M9" s="9"/>
      <c r="N9" s="7" t="s">
        <v>17</v>
      </c>
      <c r="O9" s="7"/>
      <c r="P9" s="7"/>
      <c r="Q9" s="7" t="s">
        <v>80</v>
      </c>
      <c r="R9" s="7"/>
      <c r="S9" s="7"/>
      <c r="T9" s="7" t="s">
        <v>80</v>
      </c>
      <c r="U9" s="7"/>
    </row>
    <row r="10" spans="1:21" ht="176.4" customHeight="1" x14ac:dyDescent="0.3">
      <c r="A10" s="7"/>
      <c r="B10" s="7"/>
      <c r="C10" s="7"/>
      <c r="D10" s="9"/>
      <c r="E10" s="7" t="s">
        <v>22</v>
      </c>
      <c r="F10" s="7"/>
      <c r="G10" s="9"/>
      <c r="H10" s="7" t="s">
        <v>21</v>
      </c>
      <c r="I10" s="7" t="s">
        <v>105</v>
      </c>
      <c r="J10" s="9"/>
      <c r="K10" s="7" t="s">
        <v>20</v>
      </c>
      <c r="L10" s="7"/>
      <c r="M10" s="9"/>
      <c r="N10" s="7" t="s">
        <v>20</v>
      </c>
      <c r="O10" s="7"/>
      <c r="P10" s="7"/>
      <c r="Q10" s="7" t="s">
        <v>81</v>
      </c>
      <c r="R10" s="7"/>
      <c r="S10" s="7"/>
      <c r="T10" s="7" t="s">
        <v>81</v>
      </c>
      <c r="U10" s="7"/>
    </row>
    <row r="11" spans="1:21" ht="398.4" customHeight="1" x14ac:dyDescent="0.3">
      <c r="A11" s="7"/>
      <c r="B11" s="7"/>
      <c r="C11" s="7"/>
      <c r="D11" s="9"/>
      <c r="E11" s="7" t="s">
        <v>24</v>
      </c>
      <c r="F11" s="7"/>
      <c r="G11" s="9"/>
      <c r="H11" s="7" t="s">
        <v>23</v>
      </c>
      <c r="I11" s="7" t="s">
        <v>99</v>
      </c>
      <c r="J11" s="9"/>
      <c r="K11" s="7" t="s">
        <v>23</v>
      </c>
      <c r="L11" s="7"/>
      <c r="M11" s="9"/>
      <c r="N11" s="7" t="s">
        <v>23</v>
      </c>
      <c r="O11" s="7"/>
      <c r="P11" s="7"/>
      <c r="Q11" s="7" t="s">
        <v>82</v>
      </c>
      <c r="R11" s="7"/>
      <c r="S11" s="7"/>
      <c r="T11" s="7" t="s">
        <v>82</v>
      </c>
      <c r="U11" s="7"/>
    </row>
    <row r="12" spans="1:21" ht="166.2" customHeight="1" x14ac:dyDescent="0.3">
      <c r="A12" s="7"/>
      <c r="B12" s="7"/>
      <c r="C12" s="7"/>
      <c r="D12" s="9"/>
      <c r="E12" s="7" t="s">
        <v>27</v>
      </c>
      <c r="F12" s="7"/>
      <c r="G12" s="9"/>
      <c r="H12" s="7" t="s">
        <v>26</v>
      </c>
      <c r="I12" s="7" t="s">
        <v>28</v>
      </c>
      <c r="J12" s="9"/>
      <c r="K12" s="7" t="s">
        <v>25</v>
      </c>
      <c r="L12" s="7"/>
      <c r="M12" s="9"/>
      <c r="N12" s="7" t="s">
        <v>25</v>
      </c>
      <c r="O12" s="7"/>
      <c r="P12" s="7"/>
      <c r="Q12" s="7" t="s">
        <v>83</v>
      </c>
      <c r="R12" s="7"/>
      <c r="S12" s="7"/>
      <c r="T12" s="7" t="s">
        <v>83</v>
      </c>
      <c r="U12" s="7"/>
    </row>
    <row r="13" spans="1:21" ht="72.599999999999994" customHeight="1" x14ac:dyDescent="0.3">
      <c r="A13" s="7"/>
      <c r="B13" s="7"/>
      <c r="C13" s="7"/>
      <c r="D13" s="9"/>
      <c r="E13" s="7" t="s">
        <v>30</v>
      </c>
      <c r="F13" s="7"/>
      <c r="G13" s="9"/>
      <c r="H13" s="7" t="s">
        <v>29</v>
      </c>
      <c r="I13" s="7"/>
      <c r="J13" s="9"/>
      <c r="K13" s="7" t="s">
        <v>29</v>
      </c>
      <c r="L13" s="7"/>
      <c r="M13" s="9"/>
      <c r="N13" s="7" t="s">
        <v>29</v>
      </c>
      <c r="O13" s="7"/>
      <c r="P13" s="7"/>
      <c r="Q13" s="7" t="s">
        <v>75</v>
      </c>
      <c r="R13" s="7"/>
      <c r="S13" s="7"/>
      <c r="T13" s="7" t="s">
        <v>75</v>
      </c>
      <c r="U13" s="7"/>
    </row>
    <row r="14" spans="1:21" ht="28.8" x14ac:dyDescent="0.3">
      <c r="A14" s="12"/>
      <c r="B14" s="12" t="s">
        <v>6</v>
      </c>
      <c r="C14" s="12" t="s">
        <v>31</v>
      </c>
      <c r="D14" s="14">
        <v>2500000</v>
      </c>
      <c r="E14" s="12"/>
      <c r="F14" s="12"/>
      <c r="G14" s="13"/>
      <c r="H14" s="12" t="s">
        <v>16</v>
      </c>
      <c r="I14" s="12"/>
      <c r="J14" s="13"/>
      <c r="K14" s="12" t="s">
        <v>16</v>
      </c>
      <c r="L14" s="12"/>
      <c r="M14" s="13"/>
      <c r="N14" s="12" t="s">
        <v>16</v>
      </c>
      <c r="O14" s="12"/>
      <c r="P14" s="13"/>
      <c r="Q14" s="12" t="s">
        <v>16</v>
      </c>
      <c r="R14" s="12"/>
      <c r="S14" s="12"/>
      <c r="T14" s="12"/>
      <c r="U14" s="12"/>
    </row>
    <row r="15" spans="1:21" ht="64.2" customHeight="1" x14ac:dyDescent="0.3">
      <c r="A15" s="12"/>
      <c r="B15" s="12"/>
      <c r="C15" s="12"/>
      <c r="D15" s="14"/>
      <c r="E15" s="12" t="s">
        <v>32</v>
      </c>
      <c r="F15" s="12"/>
      <c r="G15" s="13"/>
      <c r="H15" s="12"/>
      <c r="I15" s="12"/>
      <c r="J15" s="13"/>
      <c r="K15" s="12"/>
      <c r="L15" s="12"/>
      <c r="M15" s="13"/>
      <c r="N15" s="12"/>
      <c r="O15" s="12"/>
      <c r="P15" s="13"/>
      <c r="Q15" s="12"/>
      <c r="R15" s="12"/>
      <c r="S15" s="12"/>
      <c r="T15" s="12"/>
      <c r="U15" s="12"/>
    </row>
    <row r="16" spans="1:21" ht="28.8" x14ac:dyDescent="0.3">
      <c r="A16" s="7"/>
      <c r="B16" s="7" t="s">
        <v>33</v>
      </c>
      <c r="C16" s="7" t="s">
        <v>34</v>
      </c>
      <c r="D16" s="8">
        <v>22000000</v>
      </c>
      <c r="E16" s="7"/>
      <c r="F16" s="7"/>
      <c r="G16" s="9"/>
      <c r="H16" s="7" t="s">
        <v>16</v>
      </c>
      <c r="I16" s="7"/>
      <c r="J16" s="9"/>
      <c r="K16" s="7" t="s">
        <v>16</v>
      </c>
      <c r="L16" s="7"/>
      <c r="M16" s="9"/>
      <c r="N16" s="7" t="s">
        <v>16</v>
      </c>
      <c r="O16" s="7"/>
      <c r="P16" s="9"/>
      <c r="Q16" s="7" t="s">
        <v>16</v>
      </c>
      <c r="R16" s="7"/>
      <c r="S16" s="7"/>
      <c r="T16" s="7"/>
      <c r="U16" s="7"/>
    </row>
    <row r="17" spans="1:21" ht="55.2" customHeight="1" x14ac:dyDescent="0.3">
      <c r="A17" s="7"/>
      <c r="B17" s="7"/>
      <c r="C17" s="7"/>
      <c r="D17" s="8"/>
      <c r="E17" s="7" t="s">
        <v>35</v>
      </c>
      <c r="F17" s="7"/>
      <c r="G17" s="9"/>
      <c r="H17" s="7"/>
      <c r="I17" s="7"/>
      <c r="J17" s="9"/>
      <c r="K17" s="7"/>
      <c r="L17" s="7"/>
      <c r="M17" s="9"/>
      <c r="N17" s="7"/>
      <c r="O17" s="7"/>
      <c r="P17" s="9"/>
      <c r="Q17" s="7"/>
      <c r="R17" s="7"/>
      <c r="S17" s="7"/>
      <c r="T17" s="7"/>
      <c r="U17" s="7"/>
    </row>
    <row r="18" spans="1:21" ht="28.8" x14ac:dyDescent="0.3">
      <c r="A18" s="12" t="s">
        <v>5</v>
      </c>
      <c r="B18" s="12" t="s">
        <v>36</v>
      </c>
      <c r="C18" s="12" t="s">
        <v>37</v>
      </c>
      <c r="D18" s="13"/>
      <c r="E18" s="12" t="s">
        <v>16</v>
      </c>
      <c r="F18" s="12"/>
      <c r="G18" s="16">
        <v>200000000</v>
      </c>
      <c r="H18" s="12"/>
      <c r="I18" s="12"/>
      <c r="J18" s="15">
        <v>480000000</v>
      </c>
      <c r="K18" s="12"/>
      <c r="L18" s="12" t="s">
        <v>109</v>
      </c>
      <c r="M18" s="15">
        <v>480000000</v>
      </c>
      <c r="N18" s="12"/>
      <c r="O18" s="12"/>
      <c r="P18" s="15">
        <v>480000000</v>
      </c>
      <c r="Q18" s="12"/>
      <c r="R18" s="12"/>
      <c r="S18" s="15">
        <v>480000000</v>
      </c>
      <c r="T18" s="12"/>
      <c r="U18" s="12"/>
    </row>
    <row r="19" spans="1:21" ht="100.95" customHeight="1" x14ac:dyDescent="0.3">
      <c r="A19" s="12"/>
      <c r="B19" s="12"/>
      <c r="C19" s="12"/>
      <c r="D19" s="13"/>
      <c r="E19" s="12"/>
      <c r="F19" s="12"/>
      <c r="G19" s="16"/>
      <c r="H19" s="12" t="s">
        <v>38</v>
      </c>
      <c r="I19" s="12"/>
      <c r="J19" s="13"/>
      <c r="K19" s="12" t="s">
        <v>38</v>
      </c>
      <c r="L19" s="12"/>
      <c r="M19" s="13"/>
      <c r="N19" s="12" t="s">
        <v>38</v>
      </c>
      <c r="O19" s="12"/>
      <c r="P19" s="13"/>
      <c r="Q19" s="12" t="s">
        <v>38</v>
      </c>
      <c r="R19" s="12"/>
      <c r="S19" s="12"/>
      <c r="T19" s="12" t="s">
        <v>38</v>
      </c>
      <c r="U19" s="12"/>
    </row>
    <row r="20" spans="1:21" ht="28.8" x14ac:dyDescent="0.3">
      <c r="A20" s="7"/>
      <c r="B20" s="7" t="s">
        <v>36</v>
      </c>
      <c r="C20" s="7" t="s">
        <v>39</v>
      </c>
      <c r="D20" s="8">
        <v>400000000</v>
      </c>
      <c r="E20" s="7"/>
      <c r="F20" s="7"/>
      <c r="G20" s="9"/>
      <c r="H20" s="7" t="s">
        <v>16</v>
      </c>
      <c r="I20" s="7"/>
      <c r="J20" s="9"/>
      <c r="K20" s="7" t="s">
        <v>16</v>
      </c>
      <c r="L20" s="7"/>
      <c r="M20" s="9"/>
      <c r="N20" s="7" t="s">
        <v>16</v>
      </c>
      <c r="O20" s="7"/>
      <c r="P20" s="9"/>
      <c r="Q20" s="7" t="s">
        <v>16</v>
      </c>
      <c r="R20" s="7"/>
      <c r="S20" s="7"/>
      <c r="T20" s="7" t="s">
        <v>16</v>
      </c>
      <c r="U20" s="7"/>
    </row>
    <row r="21" spans="1:21" ht="43.2" x14ac:dyDescent="0.3">
      <c r="A21" s="7"/>
      <c r="B21" s="7"/>
      <c r="C21" s="7"/>
      <c r="D21" s="9"/>
      <c r="E21" s="7" t="s">
        <v>40</v>
      </c>
      <c r="F21" s="7"/>
      <c r="G21" s="9"/>
      <c r="H21" s="7"/>
      <c r="I21" s="7"/>
      <c r="J21" s="9"/>
      <c r="K21" s="7"/>
      <c r="L21" s="7"/>
      <c r="M21" s="9"/>
      <c r="N21" s="7"/>
      <c r="O21" s="7"/>
      <c r="P21" s="9"/>
      <c r="Q21" s="7"/>
      <c r="R21" s="7"/>
      <c r="S21" s="7"/>
      <c r="T21" s="7"/>
      <c r="U21" s="7"/>
    </row>
    <row r="22" spans="1:21" ht="28.8" x14ac:dyDescent="0.3">
      <c r="A22" s="12"/>
      <c r="B22" s="12" t="s">
        <v>41</v>
      </c>
      <c r="C22" s="12" t="s">
        <v>42</v>
      </c>
      <c r="D22" s="16">
        <v>541000000</v>
      </c>
      <c r="E22" s="12"/>
      <c r="F22" s="12"/>
      <c r="G22" s="16">
        <v>125000000</v>
      </c>
      <c r="H22" s="12"/>
      <c r="I22" s="12"/>
      <c r="J22" s="16">
        <v>125000000</v>
      </c>
      <c r="K22" s="12"/>
      <c r="L22" s="12"/>
      <c r="M22" s="16">
        <v>125000000</v>
      </c>
      <c r="N22" s="12"/>
      <c r="O22" s="12"/>
      <c r="P22" s="16">
        <v>125000000</v>
      </c>
      <c r="Q22" s="12"/>
      <c r="R22" s="12"/>
      <c r="S22" s="16">
        <v>125000000</v>
      </c>
      <c r="T22" s="12"/>
      <c r="U22" s="12"/>
    </row>
    <row r="23" spans="1:21" ht="118.95" customHeight="1" x14ac:dyDescent="0.3">
      <c r="A23" s="12"/>
      <c r="B23" s="12"/>
      <c r="C23" s="12"/>
      <c r="D23" s="13"/>
      <c r="E23" s="12" t="s">
        <v>44</v>
      </c>
      <c r="F23" s="12"/>
      <c r="G23" s="13"/>
      <c r="H23" s="12" t="s">
        <v>43</v>
      </c>
      <c r="I23" s="12"/>
      <c r="J23" s="13"/>
      <c r="K23" s="12" t="s">
        <v>43</v>
      </c>
      <c r="L23" s="12"/>
      <c r="M23" s="13"/>
      <c r="N23" s="12" t="s">
        <v>43</v>
      </c>
      <c r="O23" s="12"/>
      <c r="P23" s="13"/>
      <c r="Q23" s="12" t="s">
        <v>43</v>
      </c>
      <c r="R23" s="12"/>
      <c r="S23" s="12"/>
      <c r="T23" s="12" t="s">
        <v>128</v>
      </c>
      <c r="U23" s="12"/>
    </row>
    <row r="24" spans="1:21" ht="43.2" x14ac:dyDescent="0.3">
      <c r="A24" s="7"/>
      <c r="B24" s="7" t="s">
        <v>45</v>
      </c>
      <c r="C24" s="7" t="s">
        <v>46</v>
      </c>
      <c r="D24" s="8">
        <v>18672000</v>
      </c>
      <c r="E24" s="7" t="s">
        <v>47</v>
      </c>
      <c r="F24" s="7"/>
      <c r="G24" s="9"/>
      <c r="H24" s="7" t="s">
        <v>16</v>
      </c>
      <c r="I24" s="7"/>
      <c r="J24" s="9"/>
      <c r="K24" s="7" t="s">
        <v>16</v>
      </c>
      <c r="L24" s="7"/>
      <c r="M24" s="9"/>
      <c r="N24" s="7" t="s">
        <v>16</v>
      </c>
      <c r="O24" s="7"/>
      <c r="P24" s="9"/>
      <c r="Q24" s="7" t="s">
        <v>16</v>
      </c>
      <c r="R24" s="7"/>
      <c r="S24" s="7"/>
      <c r="T24" s="7" t="s">
        <v>16</v>
      </c>
      <c r="U24" s="7"/>
    </row>
    <row r="25" spans="1:21" ht="101.4" customHeight="1" x14ac:dyDescent="0.3">
      <c r="A25" s="7"/>
      <c r="B25" s="7"/>
      <c r="C25" s="7"/>
      <c r="D25" s="9"/>
      <c r="E25" s="7" t="s">
        <v>48</v>
      </c>
      <c r="F25" s="7"/>
      <c r="G25" s="9"/>
      <c r="H25" s="7"/>
      <c r="I25" s="7"/>
      <c r="J25" s="9"/>
      <c r="K25" s="7"/>
      <c r="L25" s="7"/>
      <c r="M25" s="9"/>
      <c r="N25" s="7"/>
      <c r="O25" s="7"/>
      <c r="P25" s="9"/>
      <c r="Q25" s="7"/>
      <c r="R25" s="7"/>
      <c r="S25" s="7"/>
      <c r="T25" s="7"/>
      <c r="U25" s="7"/>
    </row>
    <row r="26" spans="1:21" ht="43.2" x14ac:dyDescent="0.3">
      <c r="A26" s="12"/>
      <c r="B26" s="12" t="s">
        <v>49</v>
      </c>
      <c r="C26" s="12" t="s">
        <v>50</v>
      </c>
      <c r="D26" s="16">
        <v>165475000</v>
      </c>
      <c r="E26" s="12"/>
      <c r="F26" s="12"/>
      <c r="G26" s="13"/>
      <c r="H26" s="12" t="s">
        <v>16</v>
      </c>
      <c r="I26" s="12"/>
      <c r="J26" s="13"/>
      <c r="K26" s="12" t="s">
        <v>16</v>
      </c>
      <c r="L26" s="12"/>
      <c r="M26" s="13"/>
      <c r="N26" s="12" t="s">
        <v>16</v>
      </c>
      <c r="O26" s="12"/>
      <c r="P26" s="13"/>
      <c r="Q26" s="12" t="s">
        <v>16</v>
      </c>
      <c r="R26" s="12"/>
      <c r="S26" s="12"/>
      <c r="T26" s="12" t="s">
        <v>16</v>
      </c>
      <c r="U26" s="12"/>
    </row>
    <row r="27" spans="1:21" ht="64.2" customHeight="1" x14ac:dyDescent="0.3">
      <c r="A27" s="12"/>
      <c r="B27" s="12"/>
      <c r="C27" s="12"/>
      <c r="D27" s="13"/>
      <c r="E27" s="12" t="s">
        <v>51</v>
      </c>
      <c r="F27" s="12"/>
      <c r="G27" s="13"/>
      <c r="H27" s="12"/>
      <c r="I27" s="12"/>
      <c r="J27" s="13"/>
      <c r="K27" s="12"/>
      <c r="L27" s="12"/>
      <c r="M27" s="13"/>
      <c r="N27" s="12"/>
      <c r="O27" s="12"/>
      <c r="P27" s="13"/>
      <c r="Q27" s="12"/>
      <c r="R27" s="12"/>
      <c r="S27" s="12"/>
      <c r="T27" s="12"/>
      <c r="U27" s="12"/>
    </row>
    <row r="28" spans="1:21" ht="79.2" customHeight="1" x14ac:dyDescent="0.3">
      <c r="A28" s="12"/>
      <c r="B28" s="12"/>
      <c r="C28" s="12"/>
      <c r="D28" s="13"/>
      <c r="E28" s="12" t="s">
        <v>52</v>
      </c>
      <c r="F28" s="12"/>
      <c r="G28" s="13"/>
      <c r="H28" s="12"/>
      <c r="I28" s="12"/>
      <c r="J28" s="13"/>
      <c r="K28" s="12"/>
      <c r="L28" s="12"/>
      <c r="M28" s="13"/>
      <c r="N28" s="12"/>
      <c r="O28" s="12"/>
      <c r="P28" s="13"/>
      <c r="Q28" s="12"/>
      <c r="R28" s="12"/>
      <c r="S28" s="12"/>
      <c r="T28" s="12"/>
      <c r="U28" s="12"/>
    </row>
    <row r="29" spans="1:21" ht="43.2" x14ac:dyDescent="0.3">
      <c r="A29" s="7"/>
      <c r="B29" s="7" t="s">
        <v>53</v>
      </c>
      <c r="C29" s="7" t="s">
        <v>54</v>
      </c>
      <c r="D29" s="9"/>
      <c r="E29" s="7" t="s">
        <v>16</v>
      </c>
      <c r="F29" s="7"/>
      <c r="G29" s="8">
        <v>8000000</v>
      </c>
      <c r="H29" s="7"/>
      <c r="I29" s="7"/>
      <c r="J29" s="17">
        <v>150000000</v>
      </c>
      <c r="K29" s="7"/>
      <c r="L29" s="7"/>
      <c r="M29" s="17">
        <v>150000000</v>
      </c>
      <c r="N29" s="7"/>
      <c r="O29" s="7"/>
      <c r="P29" s="17">
        <v>150000000</v>
      </c>
      <c r="Q29" s="7"/>
      <c r="R29" s="7"/>
      <c r="S29" s="17">
        <v>150000000</v>
      </c>
      <c r="T29" s="7"/>
      <c r="U29" s="7"/>
    </row>
    <row r="30" spans="1:21" ht="172.95" customHeight="1" x14ac:dyDescent="0.3">
      <c r="A30" s="7"/>
      <c r="B30" s="7"/>
      <c r="C30" s="7"/>
      <c r="D30" s="9"/>
      <c r="E30" s="7"/>
      <c r="F30" s="7"/>
      <c r="G30" s="9"/>
      <c r="H30" s="7" t="s">
        <v>56</v>
      </c>
      <c r="I30" s="7"/>
      <c r="J30" s="9"/>
      <c r="K30" s="7" t="s">
        <v>55</v>
      </c>
      <c r="L30" s="7"/>
      <c r="M30" s="9"/>
      <c r="N30" s="7" t="s">
        <v>55</v>
      </c>
      <c r="O30" s="7"/>
      <c r="P30" s="9"/>
      <c r="Q30" s="7" t="s">
        <v>55</v>
      </c>
      <c r="R30" s="7"/>
      <c r="S30" s="7"/>
      <c r="T30" s="7" t="s">
        <v>55</v>
      </c>
      <c r="U30" s="7"/>
    </row>
    <row r="31" spans="1:21" ht="92.4" customHeight="1" x14ac:dyDescent="0.3">
      <c r="A31" s="12"/>
      <c r="B31" s="12" t="s">
        <v>57</v>
      </c>
      <c r="C31" s="12" t="s">
        <v>58</v>
      </c>
      <c r="D31" s="16">
        <v>14000000</v>
      </c>
      <c r="E31" s="12"/>
      <c r="F31" s="12"/>
      <c r="G31" s="13"/>
      <c r="H31" s="12" t="s">
        <v>16</v>
      </c>
      <c r="I31" s="12"/>
      <c r="J31" s="13"/>
      <c r="K31" s="12" t="s">
        <v>16</v>
      </c>
      <c r="L31" s="12"/>
      <c r="M31" s="13"/>
      <c r="N31" s="12" t="s">
        <v>16</v>
      </c>
      <c r="O31" s="12"/>
      <c r="P31" s="13"/>
      <c r="Q31" s="12" t="s">
        <v>16</v>
      </c>
      <c r="R31" s="12"/>
      <c r="S31" s="12"/>
      <c r="T31" s="12"/>
      <c r="U31" s="12"/>
    </row>
    <row r="32" spans="1:21" ht="141.6" customHeight="1" x14ac:dyDescent="0.3">
      <c r="A32" s="12"/>
      <c r="B32" s="12"/>
      <c r="C32" s="12"/>
      <c r="D32" s="13"/>
      <c r="E32" s="12" t="s">
        <v>59</v>
      </c>
      <c r="F32" s="12"/>
      <c r="G32" s="13"/>
      <c r="H32" s="12"/>
      <c r="I32" s="12"/>
      <c r="J32" s="13"/>
      <c r="K32" s="12"/>
      <c r="L32" s="12"/>
      <c r="M32" s="13"/>
      <c r="N32" s="12"/>
      <c r="O32" s="12"/>
      <c r="P32" s="13"/>
      <c r="Q32" s="12"/>
      <c r="R32" s="12"/>
      <c r="S32" s="12"/>
      <c r="T32" s="12"/>
      <c r="U32" s="12"/>
    </row>
    <row r="33" spans="1:21" ht="28.8" x14ac:dyDescent="0.3">
      <c r="A33" s="7"/>
      <c r="B33" s="7"/>
      <c r="C33" s="7" t="s">
        <v>60</v>
      </c>
      <c r="D33" s="8">
        <v>24000000</v>
      </c>
      <c r="E33" s="7"/>
      <c r="F33" s="7"/>
      <c r="G33" s="9"/>
      <c r="H33" s="7" t="s">
        <v>16</v>
      </c>
      <c r="I33" s="7"/>
      <c r="J33" s="9"/>
      <c r="K33" s="7" t="s">
        <v>16</v>
      </c>
      <c r="L33" s="7"/>
      <c r="M33" s="9"/>
      <c r="N33" s="7"/>
      <c r="O33" s="7"/>
      <c r="P33" s="9"/>
      <c r="Q33" s="7" t="s">
        <v>16</v>
      </c>
      <c r="R33" s="7"/>
      <c r="S33" s="7"/>
      <c r="T33" s="7" t="s">
        <v>16</v>
      </c>
      <c r="U33" s="7"/>
    </row>
    <row r="34" spans="1:21" ht="134.4" customHeight="1" x14ac:dyDescent="0.3">
      <c r="A34" s="7"/>
      <c r="B34" s="7"/>
      <c r="C34" s="7"/>
      <c r="D34" s="8"/>
      <c r="E34" s="7" t="s">
        <v>61</v>
      </c>
      <c r="F34" s="7"/>
      <c r="G34" s="9"/>
      <c r="H34" s="7"/>
      <c r="I34" s="7"/>
      <c r="J34" s="9"/>
      <c r="K34" s="7"/>
      <c r="L34" s="7"/>
      <c r="M34" s="9"/>
      <c r="N34" s="23"/>
      <c r="O34" s="23"/>
      <c r="P34" s="9"/>
      <c r="Q34" s="23"/>
      <c r="R34" s="23"/>
      <c r="S34" s="23"/>
      <c r="T34" s="7"/>
      <c r="U34" s="7"/>
    </row>
    <row r="35" spans="1:21" ht="28.8" x14ac:dyDescent="0.3">
      <c r="A35" s="7"/>
      <c r="B35" s="7"/>
      <c r="C35" s="7"/>
      <c r="D35" s="9"/>
      <c r="E35" s="7"/>
      <c r="F35" s="7"/>
      <c r="G35" s="9"/>
      <c r="H35" s="7"/>
      <c r="I35" s="7"/>
      <c r="J35" s="17">
        <v>600000000</v>
      </c>
      <c r="K35" s="7"/>
      <c r="L35" s="7"/>
      <c r="M35" s="17">
        <v>610000000</v>
      </c>
      <c r="N35" s="7"/>
      <c r="O35" s="7"/>
      <c r="P35" s="17">
        <v>610000000</v>
      </c>
      <c r="Q35" s="7"/>
      <c r="R35" s="7" t="s">
        <v>88</v>
      </c>
      <c r="S35" s="35">
        <v>600000000</v>
      </c>
      <c r="T35" s="10"/>
      <c r="U35" s="7"/>
    </row>
    <row r="36" spans="1:21" ht="179.4" customHeight="1" x14ac:dyDescent="0.3">
      <c r="A36" s="7"/>
      <c r="B36" s="7"/>
      <c r="C36" s="7"/>
      <c r="D36" s="9"/>
      <c r="E36" s="7"/>
      <c r="F36" s="7"/>
      <c r="G36" s="9"/>
      <c r="H36" s="7"/>
      <c r="I36" s="7"/>
      <c r="J36" s="9"/>
      <c r="K36" s="10" t="s">
        <v>63</v>
      </c>
      <c r="L36" s="10"/>
      <c r="M36" s="9"/>
      <c r="N36" s="10" t="s">
        <v>77</v>
      </c>
      <c r="O36" s="7" t="s">
        <v>95</v>
      </c>
      <c r="P36" s="9"/>
      <c r="Q36" s="10" t="s">
        <v>77</v>
      </c>
      <c r="R36" s="10"/>
      <c r="S36" s="10"/>
      <c r="T36" s="10" t="s">
        <v>118</v>
      </c>
      <c r="U36" s="7" t="s">
        <v>134</v>
      </c>
    </row>
    <row r="37" spans="1:21" ht="78.599999999999994" customHeight="1" x14ac:dyDescent="0.3">
      <c r="A37" s="7"/>
      <c r="B37" s="7"/>
      <c r="C37" s="7"/>
      <c r="D37" s="9"/>
      <c r="E37" s="7"/>
      <c r="F37" s="7"/>
      <c r="G37" s="9"/>
      <c r="H37" s="7"/>
      <c r="I37" s="7"/>
      <c r="J37" s="9"/>
      <c r="K37" s="10" t="s">
        <v>65</v>
      </c>
      <c r="L37" s="10"/>
      <c r="M37" s="9"/>
      <c r="N37" s="10" t="s">
        <v>65</v>
      </c>
      <c r="O37" s="10"/>
      <c r="P37" s="9"/>
      <c r="Q37" s="10" t="s">
        <v>65</v>
      </c>
      <c r="R37" s="24"/>
      <c r="S37" s="24"/>
      <c r="T37" s="10" t="s">
        <v>65</v>
      </c>
      <c r="U37" s="7"/>
    </row>
    <row r="38" spans="1:21" ht="180" customHeight="1" x14ac:dyDescent="0.3">
      <c r="A38" s="12"/>
      <c r="B38" s="12"/>
      <c r="C38" s="12"/>
      <c r="D38" s="13"/>
      <c r="E38" s="12"/>
      <c r="F38" s="12"/>
      <c r="G38" s="13"/>
      <c r="H38" s="19"/>
      <c r="I38" s="20"/>
      <c r="J38" s="13"/>
      <c r="K38" s="18"/>
      <c r="L38" s="18"/>
      <c r="M38" s="13"/>
      <c r="N38" s="18"/>
      <c r="O38" s="12"/>
      <c r="P38" s="13"/>
      <c r="Q38" s="19" t="s">
        <v>84</v>
      </c>
      <c r="R38" s="26" t="s">
        <v>89</v>
      </c>
      <c r="S38" s="26"/>
      <c r="T38" s="19" t="s">
        <v>84</v>
      </c>
      <c r="U38" s="12"/>
    </row>
    <row r="39" spans="1:21" ht="140.4" customHeight="1" x14ac:dyDescent="0.3">
      <c r="A39" s="12"/>
      <c r="B39" s="12"/>
      <c r="C39" s="12"/>
      <c r="D39" s="13"/>
      <c r="E39" s="12"/>
      <c r="F39" s="12"/>
      <c r="G39" s="33" t="s">
        <v>62</v>
      </c>
      <c r="H39" s="19" t="s">
        <v>64</v>
      </c>
      <c r="I39" s="12"/>
      <c r="J39" s="13"/>
      <c r="K39" s="18" t="s">
        <v>129</v>
      </c>
      <c r="L39" s="21"/>
      <c r="M39" s="13"/>
      <c r="N39" s="18" t="s">
        <v>130</v>
      </c>
      <c r="O39" s="12" t="s">
        <v>131</v>
      </c>
      <c r="P39" s="34">
        <v>25200000</v>
      </c>
      <c r="Q39" s="18" t="s">
        <v>132</v>
      </c>
      <c r="R39" s="21"/>
      <c r="S39" s="34">
        <v>25200000</v>
      </c>
      <c r="T39" s="18" t="s">
        <v>132</v>
      </c>
      <c r="U39" s="12"/>
    </row>
    <row r="40" spans="1:21" x14ac:dyDescent="0.3">
      <c r="A40" s="12"/>
      <c r="B40" s="12"/>
      <c r="C40" s="12"/>
      <c r="D40" s="13"/>
      <c r="E40" s="12"/>
      <c r="F40" s="12"/>
      <c r="G40" s="13"/>
      <c r="H40" s="12"/>
      <c r="I40" s="12"/>
      <c r="J40" s="13"/>
      <c r="K40" s="12"/>
      <c r="L40" s="12"/>
      <c r="M40" s="13"/>
      <c r="N40" s="12"/>
      <c r="O40" s="12"/>
      <c r="P40" s="13"/>
      <c r="Q40" s="12"/>
      <c r="R40" s="12"/>
      <c r="S40" s="12"/>
      <c r="T40" s="12"/>
      <c r="U40" s="12"/>
    </row>
    <row r="41" spans="1:21" ht="160.19999999999999" customHeight="1" x14ac:dyDescent="0.3">
      <c r="A41" s="7"/>
      <c r="B41" s="7"/>
      <c r="C41" s="7"/>
      <c r="D41" s="9"/>
      <c r="E41" s="7"/>
      <c r="F41" s="7"/>
      <c r="G41" s="9"/>
      <c r="H41" s="19" t="s">
        <v>66</v>
      </c>
      <c r="I41" s="20" t="s">
        <v>110</v>
      </c>
      <c r="J41" s="9"/>
      <c r="K41" s="11" t="s">
        <v>67</v>
      </c>
      <c r="L41" s="22" t="s">
        <v>106</v>
      </c>
      <c r="M41" s="9"/>
      <c r="N41" s="11" t="s">
        <v>67</v>
      </c>
      <c r="O41" s="11"/>
      <c r="P41" s="9"/>
      <c r="Q41" s="10" t="s">
        <v>76</v>
      </c>
      <c r="R41" s="24" t="s">
        <v>90</v>
      </c>
      <c r="S41" s="24"/>
      <c r="T41" s="10" t="s">
        <v>76</v>
      </c>
      <c r="U41" s="7"/>
    </row>
    <row r="42" spans="1:21" ht="43.2" x14ac:dyDescent="0.3">
      <c r="A42" s="7"/>
      <c r="B42" s="7"/>
      <c r="C42" s="7"/>
      <c r="D42" s="9"/>
      <c r="E42" s="7"/>
      <c r="F42" s="7"/>
      <c r="G42" s="9"/>
      <c r="H42" s="7"/>
      <c r="I42" s="7"/>
      <c r="J42" s="9"/>
      <c r="K42" s="7"/>
      <c r="L42" s="7"/>
      <c r="M42" s="9"/>
      <c r="N42" s="7"/>
      <c r="O42" s="7"/>
      <c r="P42" s="9"/>
      <c r="Q42" s="7" t="s">
        <v>85</v>
      </c>
      <c r="R42" s="7"/>
      <c r="S42" s="7"/>
      <c r="T42" s="7" t="s">
        <v>85</v>
      </c>
      <c r="U42" s="7"/>
    </row>
    <row r="43" spans="1:21" ht="117.6" customHeight="1" x14ac:dyDescent="0.3">
      <c r="A43" s="7"/>
      <c r="B43" s="7"/>
      <c r="C43" s="7"/>
      <c r="D43" s="13"/>
      <c r="E43" s="12"/>
      <c r="F43" s="12"/>
      <c r="G43" s="13"/>
      <c r="H43" s="12"/>
      <c r="I43" s="12"/>
      <c r="J43" s="13"/>
      <c r="K43" s="18" t="s">
        <v>68</v>
      </c>
      <c r="L43" s="18"/>
      <c r="M43" s="13"/>
      <c r="N43" s="18" t="s">
        <v>68</v>
      </c>
      <c r="O43" s="18"/>
      <c r="P43" s="7"/>
      <c r="Q43" s="10" t="s">
        <v>70</v>
      </c>
      <c r="R43" s="10"/>
      <c r="S43" s="10"/>
      <c r="T43" s="10" t="s">
        <v>70</v>
      </c>
      <c r="U43" s="7"/>
    </row>
    <row r="44" spans="1:21" ht="117.6" customHeight="1" x14ac:dyDescent="0.3">
      <c r="A44" s="7"/>
      <c r="B44" s="7"/>
      <c r="C44" s="7"/>
      <c r="D44" s="13"/>
      <c r="E44" s="12"/>
      <c r="F44" s="12"/>
      <c r="G44" s="13"/>
      <c r="H44" s="12"/>
      <c r="I44" s="12"/>
      <c r="J44" s="13"/>
      <c r="K44" s="18" t="s">
        <v>69</v>
      </c>
      <c r="L44" s="12" t="s">
        <v>111</v>
      </c>
      <c r="M44" s="13"/>
      <c r="N44" s="18" t="s">
        <v>69</v>
      </c>
      <c r="O44" s="18"/>
      <c r="P44" s="7"/>
      <c r="Q44" s="10" t="s">
        <v>71</v>
      </c>
      <c r="R44" s="10"/>
      <c r="S44" s="10"/>
      <c r="T44" s="10" t="s">
        <v>71</v>
      </c>
      <c r="U44" s="7"/>
    </row>
    <row r="45" spans="1:21" ht="117.6" customHeight="1" x14ac:dyDescent="0.3">
      <c r="A45" s="7"/>
      <c r="B45" s="7"/>
      <c r="C45" s="7"/>
      <c r="D45" s="13"/>
      <c r="E45" s="12"/>
      <c r="F45" s="12"/>
      <c r="G45" s="13"/>
      <c r="H45" s="12"/>
      <c r="I45" s="12"/>
      <c r="J45" s="13"/>
      <c r="K45" s="18" t="s">
        <v>70</v>
      </c>
      <c r="L45" s="18"/>
      <c r="M45" s="13"/>
      <c r="N45" s="18" t="s">
        <v>70</v>
      </c>
      <c r="O45" s="18"/>
      <c r="P45" s="7"/>
      <c r="Q45" s="7" t="s">
        <v>86</v>
      </c>
      <c r="R45" s="7"/>
      <c r="S45" s="7"/>
      <c r="T45" s="7" t="s">
        <v>86</v>
      </c>
      <c r="U45" s="7"/>
    </row>
    <row r="46" spans="1:21" ht="117.6" customHeight="1" x14ac:dyDescent="0.3">
      <c r="A46" s="12"/>
      <c r="B46" s="12"/>
      <c r="C46" s="12"/>
      <c r="D46" s="13"/>
      <c r="E46" s="12"/>
      <c r="F46" s="12"/>
      <c r="G46" s="13"/>
      <c r="H46" s="12"/>
      <c r="I46" s="12"/>
      <c r="J46" s="13"/>
      <c r="K46" s="18" t="s">
        <v>71</v>
      </c>
      <c r="L46" s="18"/>
      <c r="M46" s="13"/>
      <c r="N46" s="18" t="s">
        <v>71</v>
      </c>
      <c r="O46" s="18"/>
      <c r="P46" s="12"/>
      <c r="Q46" s="18" t="s">
        <v>92</v>
      </c>
      <c r="R46" s="26" t="s">
        <v>91</v>
      </c>
      <c r="S46" s="30"/>
      <c r="T46" s="18"/>
      <c r="U46" s="12"/>
    </row>
    <row r="47" spans="1:21" ht="117.6" customHeight="1" x14ac:dyDescent="0.3">
      <c r="A47" s="12"/>
      <c r="B47" s="12"/>
      <c r="C47" s="12"/>
      <c r="D47" s="13"/>
      <c r="E47" s="12"/>
      <c r="F47" s="12"/>
      <c r="G47" s="13"/>
      <c r="H47" s="12"/>
      <c r="I47" s="12"/>
      <c r="J47" s="13"/>
      <c r="K47" s="18" t="s">
        <v>72</v>
      </c>
      <c r="L47" s="18"/>
      <c r="M47" s="13"/>
      <c r="N47" s="18" t="s">
        <v>72</v>
      </c>
      <c r="O47" s="18"/>
      <c r="P47" s="12"/>
      <c r="Q47" s="18" t="s">
        <v>65</v>
      </c>
      <c r="R47" s="18"/>
      <c r="S47" s="18"/>
      <c r="T47" s="18"/>
      <c r="U47" s="12"/>
    </row>
    <row r="48" spans="1:21" ht="117.6" customHeight="1" x14ac:dyDescent="0.3">
      <c r="A48" s="7"/>
      <c r="B48" s="7"/>
      <c r="C48" s="7"/>
      <c r="D48" s="9"/>
      <c r="E48" s="7"/>
      <c r="F48" s="7"/>
      <c r="G48" s="9"/>
      <c r="H48" s="7"/>
      <c r="I48" s="7"/>
      <c r="J48" s="9"/>
      <c r="K48" s="10"/>
      <c r="L48" s="10"/>
      <c r="M48" s="9"/>
      <c r="N48" s="10"/>
      <c r="O48" s="10"/>
      <c r="P48" s="7"/>
      <c r="Q48" s="10"/>
      <c r="R48" s="10"/>
      <c r="S48" s="31">
        <v>5000000</v>
      </c>
      <c r="T48" s="10" t="s">
        <v>119</v>
      </c>
      <c r="U48" s="7"/>
    </row>
    <row r="49" spans="1:21" ht="117.6" customHeight="1" x14ac:dyDescent="0.3">
      <c r="A49" s="12"/>
      <c r="B49" s="12"/>
      <c r="C49" s="12"/>
      <c r="D49" s="13"/>
      <c r="E49" s="12"/>
      <c r="F49" s="12"/>
      <c r="G49" s="13"/>
      <c r="H49" s="12"/>
      <c r="I49" s="12"/>
      <c r="J49" s="13"/>
      <c r="K49" s="18"/>
      <c r="L49" s="18"/>
      <c r="M49" s="13"/>
      <c r="N49" s="18"/>
      <c r="O49" s="18"/>
      <c r="P49" s="12"/>
      <c r="Q49" s="18"/>
      <c r="R49" s="18"/>
      <c r="S49" s="32">
        <v>5000000</v>
      </c>
      <c r="T49" s="18" t="s">
        <v>133</v>
      </c>
      <c r="U49" s="12"/>
    </row>
    <row r="50" spans="1:21" ht="117.6" customHeight="1" x14ac:dyDescent="0.3">
      <c r="A50" s="12"/>
      <c r="B50" s="12"/>
      <c r="C50" s="12"/>
      <c r="D50" s="13"/>
      <c r="E50" s="12"/>
      <c r="F50" s="12"/>
      <c r="G50" s="13"/>
      <c r="H50" s="12"/>
      <c r="I50" s="12"/>
      <c r="J50" s="13"/>
      <c r="K50" s="18"/>
      <c r="L50" s="18"/>
      <c r="M50" s="13"/>
      <c r="N50" s="18"/>
      <c r="O50" s="18"/>
      <c r="P50" s="12"/>
      <c r="Q50" s="18"/>
      <c r="R50" s="18"/>
      <c r="S50" s="18"/>
      <c r="T50" s="18" t="s">
        <v>120</v>
      </c>
      <c r="U50" s="12"/>
    </row>
    <row r="52" spans="1:21" s="28" customFormat="1" ht="98.4" customHeight="1" x14ac:dyDescent="0.3">
      <c r="B52" s="28" t="s">
        <v>116</v>
      </c>
      <c r="D52" s="29">
        <f>SUM(D2:D47)</f>
        <v>3547647000</v>
      </c>
      <c r="G52" s="29">
        <f>SUM(G2:G47)</f>
        <v>1438442000</v>
      </c>
      <c r="J52" s="29">
        <f>SUM(J2:J47)</f>
        <v>2460442000</v>
      </c>
      <c r="M52" s="29">
        <f>SUM(M2:M47)</f>
        <v>4370442000</v>
      </c>
      <c r="P52" s="29">
        <f>SUM(P2:P47)</f>
        <v>4395642000</v>
      </c>
      <c r="S52" s="29">
        <f>SUM(S2:S49)</f>
        <v>4395642000</v>
      </c>
    </row>
  </sheetData>
  <pageMargins left="0.7" right="0.7" top="0.75" bottom="0.75" header="0.3" footer="0.3"/>
  <pageSetup scale="15" fitToHeight="0" orientation="landscape" verticalDpi="1200" r:id="rId1"/>
  <headerFooter>
    <oddHeader>&amp;LTaxpayers for Common Sense
&amp;CEmergency Supplemental Comparison FY2019 and BBA2018
(as of January 9, 2019)</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TCS Emer Supp Comparison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Sohini Baliga</dc:creator>
  <cp:lastModifiedBy>Josh Sewell</cp:lastModifiedBy>
  <cp:lastPrinted>2019-03-25T18:15:08Z</cp:lastPrinted>
  <dcterms:created xsi:type="dcterms:W3CDTF">2019-01-09T21:12:29Z</dcterms:created>
  <dcterms:modified xsi:type="dcterms:W3CDTF">2019-03-27T20:34:05Z</dcterms:modified>
</cp:coreProperties>
</file>