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8"/>
  <workbookPr/>
  <mc:AlternateContent xmlns:mc="http://schemas.openxmlformats.org/markup-compatibility/2006">
    <mc:Choice Requires="x15">
      <x15ac:absPath xmlns:x15ac="http://schemas.microsoft.com/office/spreadsheetml/2010/11/ac" url="https://taxpayers.sharepoint.com/sites/NationalSecurity/Shared Documents/Defense Appropriations/Reconciliation/"/>
    </mc:Choice>
  </mc:AlternateContent>
  <xr:revisionPtr revIDLastSave="0" documentId="8_{3B8C09E7-2A58-4109-B8A6-FDEB41BBF3EF}" xr6:coauthVersionLast="47" xr6:coauthVersionMax="47" xr10:uidLastSave="{00000000-0000-0000-0000-000000000000}"/>
  <bookViews>
    <workbookView xWindow="2835" yWindow="-14520" windowWidth="21615" windowHeight="11940" xr2:uid="{00000000-000D-0000-FFFF-FFFF00000000}"/>
  </bookViews>
  <sheets>
    <sheet name="Nat Sec Reconciliation Amounts " sheetId="1" r:id="rId1"/>
    <sheet name="Total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D2" i="2" s="1"/>
  <c r="D14" i="2"/>
  <c r="D13" i="2"/>
  <c r="D12" i="2"/>
  <c r="D11" i="2"/>
  <c r="D10" i="2"/>
  <c r="D9" i="2"/>
  <c r="D8" i="2"/>
  <c r="D7" i="2"/>
  <c r="D6" i="2"/>
  <c r="D5" i="2"/>
  <c r="D4" i="2"/>
  <c r="D3" i="2"/>
  <c r="C16" i="2"/>
  <c r="C14" i="2"/>
  <c r="C13" i="2"/>
  <c r="C12" i="2"/>
  <c r="C11" i="2"/>
  <c r="C10" i="2"/>
  <c r="C9" i="2"/>
  <c r="C8" i="2"/>
  <c r="C7" i="2"/>
  <c r="C6" i="2"/>
  <c r="C5" i="2"/>
  <c r="C4" i="2"/>
  <c r="C3" i="2"/>
  <c r="C2" i="2"/>
  <c r="B14" i="2"/>
  <c r="B13" i="2"/>
  <c r="B12" i="2"/>
  <c r="B11" i="2"/>
  <c r="B10" i="2"/>
  <c r="B9" i="2"/>
  <c r="B8" i="2"/>
  <c r="B7" i="2"/>
  <c r="B6" i="2"/>
  <c r="B5" i="2"/>
  <c r="B4" i="2"/>
  <c r="B3" i="2"/>
  <c r="B16" i="2" l="1"/>
  <c r="D16" i="2" s="1"/>
</calcChain>
</file>

<file path=xl/sharedStrings.xml><?xml version="1.0" encoding="utf-8"?>
<sst xmlns="http://schemas.openxmlformats.org/spreadsheetml/2006/main" count="575" uniqueCount="299">
  <si>
    <t>House-Passed Bill (in thousands)</t>
  </si>
  <si>
    <t>SASC Proposal (in thousands)</t>
  </si>
  <si>
    <t>Purpose</t>
  </si>
  <si>
    <t>Funding Category</t>
  </si>
  <si>
    <t>Section</t>
  </si>
  <si>
    <t>for restoration and modernization costs under the Marine Corps Barracks 2030 initiative</t>
  </si>
  <si>
    <t>Servicemember Quality of Life</t>
  </si>
  <si>
    <t>for base operating support costs under the Marine Corps Barracks 2030 initiative</t>
  </si>
  <si>
    <t>for Army, Navy, Air Force, and Space Force sustainment, restoration, and modernizations of military unaccompanied housing</t>
  </si>
  <si>
    <t>for the Defense Health Program</t>
  </si>
  <si>
    <t>to supplement the basic allowance for housing payable to members of the Armed Forces, notwithstanding section 403 of title 37, United States Code</t>
  </si>
  <si>
    <t>for bonuses, special pays, and incentive pays for members of the Armed Forces pursuant to titles 10 and 37, United States Code</t>
  </si>
  <si>
    <t>for the Defense Activity for Non-Traditional Education Support’s Online Academic Skills Course program for members of the Armed Forces</t>
  </si>
  <si>
    <t>for tuition assistance for members of the Armed Forces pursuant to title 10, United States Code</t>
  </si>
  <si>
    <t>for child care fee assistance for members of the Armed Forces under part II of chapter 88 of title 10, United States Code</t>
  </si>
  <si>
    <t>to increase the Temporary Lodging Expense Allowance under chapter 8 of title 37, United States Code, to 21 days</t>
  </si>
  <si>
    <t>for Department of Defense Impact Aid payments to local educational agencies under section 2008 of title 10, United States Code</t>
  </si>
  <si>
    <t>for military spouse professional licensure under section 1784 of title 10, United States Code</t>
  </si>
  <si>
    <t>for Armed Forces Retirement Home facilities</t>
  </si>
  <si>
    <t>for the Defense Community Infrastructure Program</t>
  </si>
  <si>
    <t>for Defense Advanced Research Projects Agency (DARPA) casualty care research</t>
  </si>
  <si>
    <t>for modernization of Department of Defense childcare center staffing</t>
  </si>
  <si>
    <t>for the expansion of accelerated Training in Defense Manufacturing program</t>
  </si>
  <si>
    <t>Shipbuilding and the Maritime Industrial Base</t>
  </si>
  <si>
    <t>for United States production of turbine generators for shipbuilding industrial base</t>
  </si>
  <si>
    <t>for United States additive manufacturing for wire production and machining capacity for shipbuilding industrial base</t>
  </si>
  <si>
    <t>for next-generation shipbuilding techniques</t>
  </si>
  <si>
    <t>for United States-made steel plate for shipbuilding industrial base</t>
  </si>
  <si>
    <t>for machining capacity for naval propellers for shipbuilding industrial base</t>
  </si>
  <si>
    <t>for rolled steel and fabrication facility for shipbuilding industrial base</t>
  </si>
  <si>
    <t>for expansion of collaborative campus for naval shipbuilding</t>
  </si>
  <si>
    <t>for application of autonomy and artificial intelligence to naval shipbuilding</t>
  </si>
  <si>
    <t>for the adoption of advanced manufacturing techniques in the shipbuilding industrial base</t>
  </si>
  <si>
    <t>for additional dry-dock capability</t>
  </si>
  <si>
    <t>for the expansion of cold spray repair technologies</t>
  </si>
  <si>
    <t>for additional maritime industrial workforce development programs</t>
  </si>
  <si>
    <t>for additional supplier development across the naval shipbuilding industrial base</t>
  </si>
  <si>
    <t>for additional advanced manufacturing processes across the naval shipbuilding industrial base</t>
  </si>
  <si>
    <t>for a second Virginia-class submarine in fiscal year 2026</t>
  </si>
  <si>
    <t>for two additional Guided Missile Destroyer (DDG) ships</t>
  </si>
  <si>
    <t>for advanced procurement for Landing Ship Medium</t>
  </si>
  <si>
    <t>for procurement of Landing Ship Medium</t>
  </si>
  <si>
    <t>for development of a second Landing Craft Utility shipyard and production of additional Landing Craft Utility</t>
  </si>
  <si>
    <t>for the procurement of commercial logistics ships</t>
  </si>
  <si>
    <t>for the lease or purchase of new ships through the National Defense Sealift Fund</t>
  </si>
  <si>
    <t>for the procurement of T-AO oilers</t>
  </si>
  <si>
    <t>for cost-to-complete for rescue and salvage ships</t>
  </si>
  <si>
    <t>for production of ship-to-shore connectors</t>
  </si>
  <si>
    <t>for the implementation of a multi-ship amphibious warship contract</t>
  </si>
  <si>
    <t>for accelerated development of vertical launch system reloading at sea</t>
  </si>
  <si>
    <t>for expansion of Navy corrosion control programs</t>
  </si>
  <si>
    <t>for leasing of ships for Marine Corps operations</t>
  </si>
  <si>
    <t>for expansion of small unmanned surface vessel production</t>
  </si>
  <si>
    <t>for development, procurement, and integration of purpose-built medium unmanned surface vessels</t>
  </si>
  <si>
    <t>for expansion of medium unmanned surface vessel production</t>
  </si>
  <si>
    <t>for expansion of unmanned underwater vehicle production</t>
  </si>
  <si>
    <t>for the development and testing of maritime robotic autonomous systems and enabling technologies</t>
  </si>
  <si>
    <t>for the development of a Test Resource Management Center robotic autonomous systems proving ground</t>
  </si>
  <si>
    <t>for the development, production, and integration of wave-powered unmanned underwater vehicles</t>
  </si>
  <si>
    <t>for San Antonio-class Amphibious Transport Dock (LPD)</t>
  </si>
  <si>
    <t>for America-class Amphibious Assault Ship (LHA)</t>
  </si>
  <si>
    <t>for retention of inactive reserve fleet ships</t>
  </si>
  <si>
    <t>for Missile Defense Agency special programs</t>
  </si>
  <si>
    <t>Golden Dome</t>
  </si>
  <si>
    <t>for development and testing of directed energy capabilities by the Under Secretary for Research and Engineering</t>
  </si>
  <si>
    <t>for classified military space superiority programs run by the Strategic Capabilities Office</t>
  </si>
  <si>
    <t>for national security space launch infrastructure</t>
  </si>
  <si>
    <t>for air moving target indicator military satellites</t>
  </si>
  <si>
    <t>for expansion of Multi-Service Advanced Capability Hypersonic Test Bed program</t>
  </si>
  <si>
    <t>for development of space-based and boost phase intercept capabilities</t>
  </si>
  <si>
    <t>for the development of military non- kinetic missile defense effects</t>
  </si>
  <si>
    <t>for the development, procurement, and integration of military space-based sensors</t>
  </si>
  <si>
    <t>for acceleration of hypersonic defense systems</t>
  </si>
  <si>
    <t>for accelerated development and deployment of next-generation intercontinental ballistic missile defense systems</t>
  </si>
  <si>
    <t>for Army space and strategic missile test range infrastructure restoration and modernization in the United States Indo-Pacific Command area of operations west of the international dateline</t>
  </si>
  <si>
    <t>for improved ground-based missile defense radars</t>
  </si>
  <si>
    <t>for the design and construction of Missile Defense Agency missile instrumentation range safety ship</t>
  </si>
  <si>
    <t>for the development, production, and integration of Navy and Air Force long-range anti-ship missiles</t>
  </si>
  <si>
    <t>Munitions</t>
  </si>
  <si>
    <t>for production capacity expansion for Navy and Air Force long-range anti-ship missiles</t>
  </si>
  <si>
    <t>for the development, production, and integration of Navy and Air Force long-range air-to-surface missiles</t>
  </si>
  <si>
    <t>for the development, production, and integration of alternative Navy and Air Force long-range air-to-surface missiles</t>
  </si>
  <si>
    <t>for the development, production, and integration of long-range Navy air defense and anti-ship missiles</t>
  </si>
  <si>
    <t>for the development, production, and integration of long-range multi-service cruise missiles</t>
  </si>
  <si>
    <t>for production capacity expansion and supplier base strengthening of long-range multi-service cruise missiles</t>
  </si>
  <si>
    <t>for the development, production, and integration of short-range Navy and Marine Corps anti-ship missiles</t>
  </si>
  <si>
    <t>for the development of an anti-ship seeker for short-range Army ballistic missiles</t>
  </si>
  <si>
    <t>for production capacity expansion for next-generation Army medium-range ballistic missiles</t>
  </si>
  <si>
    <t>for the mitigation of diminishing manufacturing sources for medium-range air-to-air missiles</t>
  </si>
  <si>
    <t>for the procurement of medium-range air- to-air missiles</t>
  </si>
  <si>
    <t>for the expansion of production capacity for medium-range air-to-air missiles</t>
  </si>
  <si>
    <t>for the development of second sources for components of short-range air-to-air missiles</t>
  </si>
  <si>
    <t>for production capacity improvements for air-launched anti-radiation missiles</t>
  </si>
  <si>
    <t>for the accelerated development of Army next-generation medium-range anti-ship ballistic missiles</t>
  </si>
  <si>
    <t>for the production of Army next- generation medium-range ballistic missiles</t>
  </si>
  <si>
    <t>for the production of Army medium-range ballistic missiles</t>
  </si>
  <si>
    <t>for the accelerated development of Army long-range ballistic missiles</t>
  </si>
  <si>
    <t>for the production of heavyweight torpedoes</t>
  </si>
  <si>
    <t>for the development, procurement, and integration of mass-producible autonomous underwater munitions</t>
  </si>
  <si>
    <t>for the development, procurement, and integration of commercial heavyweight torpedoes</t>
  </si>
  <si>
    <t>for the improvement of heavyweight torpedo maintenance activities</t>
  </si>
  <si>
    <t>for the production of lightweight torpedoes</t>
  </si>
  <si>
    <t>for the development, procurement, and integration of maritime mines</t>
  </si>
  <si>
    <t>for the development, procurement, and integration of new underwater explosives</t>
  </si>
  <si>
    <t>for the development, procurement, and integration of lightweight multi-mission torpedoes</t>
  </si>
  <si>
    <t>for the production of sonobuoys</t>
  </si>
  <si>
    <t>for the development, procurement, and integration of air-delivered long-range maritime mines</t>
  </si>
  <si>
    <t>for the acceleration of Navy expeditionary loitering munitions deployment</t>
  </si>
  <si>
    <t>for the acceleration of one-way attack unmanned aerial systems with advanced autonomy</t>
  </si>
  <si>
    <t>for the expansion of the one-way attack unmanned aerial systems industrial base</t>
  </si>
  <si>
    <t>for grants made pursuant to the Industrial Base Fund established under section 4817 of title 10, United States Code</t>
  </si>
  <si>
    <t>for grants and purchase commitments made pursuant to the Industrial Base Fund established under section 4817 of title 10, United States Code</t>
  </si>
  <si>
    <t>for investments in solid rocket motor industrial base through the Industrial Base Fund established under section 4817 of title 10, United States Code</t>
  </si>
  <si>
    <t>for investments in the emerging solid rocket motor industrial base through the Industrial Base Fund established under section 4817 of title 10, United States Code</t>
  </si>
  <si>
    <t>for investments in second sources for large-diameter solid rocket motors for hypersonic missiles</t>
  </si>
  <si>
    <t>for the creation of next-generation automated munitions production factories</t>
  </si>
  <si>
    <t>for the development of advanced radar depot for repair, testing, and production of radar and electronic warfare systems</t>
  </si>
  <si>
    <t>for the expansion of the Department of Defense industrial base policy analysis workforce</t>
  </si>
  <si>
    <t>for the repair of Army missiles</t>
  </si>
  <si>
    <t>for the production of small and medium ammunition</t>
  </si>
  <si>
    <t>for additional activities to improve the United States production of critical minerals through the National Defense Stockpile, authorized by subchapter III of chapter 5 of title 50, United States Code</t>
  </si>
  <si>
    <t>for the expansion of the Department of Defense armaments cooperation workforce</t>
  </si>
  <si>
    <t>for the expansion of the Defense Exportability Features program</t>
  </si>
  <si>
    <t>for production of Navy long-range air and missile defense interceptors</t>
  </si>
  <si>
    <t>for replacement of Navy long-range air and missile defense interceptors</t>
  </si>
  <si>
    <t>for development of a second solid rocket motor source for Navy air defense and anti ship missiles</t>
  </si>
  <si>
    <t>for expansion of production capacity of Missile Defense Agency long-range anti-ballistic missiles</t>
  </si>
  <si>
    <t>for expansion of production capacity for Navy air defense and anti-ship missiles</t>
  </si>
  <si>
    <t>for expansion of depot level maintenance facility for Navy long-range air and missile defense interceptors</t>
  </si>
  <si>
    <t>for creation of domestic source for guidance section of Navy short-range air defense missiles</t>
  </si>
  <si>
    <t>for integration of Army medium-range air and missile defense interceptor with Navy ships</t>
  </si>
  <si>
    <t>for production of Army long-range movable missile defense radar</t>
  </si>
  <si>
    <t>for accelerated fielding of Army short- range gun-based air and missile defense system</t>
  </si>
  <si>
    <t>for development of low-cost alternatives to air and missile defense interceptors</t>
  </si>
  <si>
    <t>for acceleration of Army next-generation shoulder-fired air defense system</t>
  </si>
  <si>
    <t>for production of Army next-generation shoulder-fired air defense system</t>
  </si>
  <si>
    <t>for development, production, and integration of counter-unmanned aerial systems programs</t>
  </si>
  <si>
    <t>for development, production, and integration of non-kinetic counter-unmanned aerial systems programs</t>
  </si>
  <si>
    <t>for development, production, and integration of land-based counter-unmanned aerial systems programs</t>
  </si>
  <si>
    <t>for development, production, and integration of ship-based counter-unmanned aerial systems programs</t>
  </si>
  <si>
    <t>for acceleration of hypersonic strike programs</t>
  </si>
  <si>
    <t>for procurement of additional launchers for Army medium-range air and missile defense interceptors</t>
  </si>
  <si>
    <t>for expansion of defense advanced manufacturing techniques</t>
  </si>
  <si>
    <t>for establishment of the Joint Energetics Transition Office</t>
  </si>
  <si>
    <t>for acceleration of Army medium-range air and missile defense interceptors</t>
  </si>
  <si>
    <t>for additive manufacturing for propellant</t>
  </si>
  <si>
    <t>expansion and acceleration of penetrating munitions production</t>
  </si>
  <si>
    <t>for development, procurement, and integration of precision extended-range artillery</t>
  </si>
  <si>
    <t>for grants and purchase commitments made pursuant to the Industrial Base Fund established under section 4817 of title 10, United States Code, including through the use of purchase agreements</t>
  </si>
  <si>
    <t>to the ‘‘Department of Defense Credit Program Account’’ to carry out the capital assistance program, including loans, loan guarantees, and technical assistance, established under section 149(e) of title 10, United States Code, for critical minerals and related industries and projects, including related Covered Technology Categories</t>
  </si>
  <si>
    <t>for the Office of Strategic Capital Global Technology Scout program</t>
  </si>
  <si>
    <t>Expediting Innovation</t>
  </si>
  <si>
    <t>for the expansion of the small unmanned aerial system industrial base</t>
  </si>
  <si>
    <t>for the development and deployment of the Joint Fires Network and associated joint battle management capabilities</t>
  </si>
  <si>
    <t>for the expansion of advanced command-and- control tools to combatant commands and military departments</t>
  </si>
  <si>
    <t>for the development of shared secure facilities for the defense industrial base</t>
  </si>
  <si>
    <t>for the creation of additional Defense Innovation Unit OnRamp Hubs</t>
  </si>
  <si>
    <t>for the acceleration of Strategic Capabilities Office programs</t>
  </si>
  <si>
    <t>for the expansion of Mission Capabilities office joint prototyping and experimentation activities for military innovation</t>
  </si>
  <si>
    <t>for the accelerated development and integration of advanced 5G/6G technologies for military use</t>
  </si>
  <si>
    <t>for testing of simultaneous transmit and receive technology for military spectrum agility</t>
  </si>
  <si>
    <t>for the development, procurement, and integration of high-altitude stratospheric balloons for military use</t>
  </si>
  <si>
    <t>for the development, procurement, and integration of long-endurance unmanned aerial systems for surveillance</t>
  </si>
  <si>
    <t>for the development, procurement, and integration of alternative positioning and navigation technology to enable military operations in contested electromagnetic environments</t>
  </si>
  <si>
    <t>for the acceleration of innovative military logistics and energy capability development and deployment</t>
  </si>
  <si>
    <t>for the acceleration of development of small, portable modular nuclear reactors for military use</t>
  </si>
  <si>
    <t>for the expansion of programs to accelerate the procurement and fielding of innovative technologies</t>
  </si>
  <si>
    <t>for the development of reusable hypersonic technology for military strikes and intelligence / for the development of reusable hypersonic technology for military strikes</t>
  </si>
  <si>
    <t>for the expansion of Defense Innovation Unit scaling of commercial technology for military use</t>
  </si>
  <si>
    <t>to prevent delays in delivery of attritable autonomous military capabilities</t>
  </si>
  <si>
    <t>for the development, procurement, and integration of low-cost cruise missiles</t>
  </si>
  <si>
    <t>for the development, procurement, and integration of exportable low-cost cruise missiles</t>
  </si>
  <si>
    <t>for improvements to Test Resource Management Center artificial intelligence capabilities</t>
  </si>
  <si>
    <t>for the development of artificial intelligence to enable one-way attack unmanned aerial systems and naval systems</t>
  </si>
  <si>
    <t>for the development of the Test Resource Management Center digital test environment</t>
  </si>
  <si>
    <t>for the advancement of the artificial intelligence ecosystem</t>
  </si>
  <si>
    <t>for the expansion of Cyber Command artificial intelligence lines of effort</t>
  </si>
  <si>
    <t>for the acceleration of the Quantum Benchmarking Initiative</t>
  </si>
  <si>
    <t>for the expansion and acceleration of qualification activities and technical data management to enhance competition in defense industrial base</t>
  </si>
  <si>
    <t>for the expansion of the defense manufacturing technology program</t>
  </si>
  <si>
    <t>military cryptographic modernization activities</t>
  </si>
  <si>
    <t>for APEX Accelerators, the Mentor-Protege Program, and cybersecurity support to small non-traditional contractors</t>
  </si>
  <si>
    <t>for the development, procurement, and integration of Air Force low-cost counter-air capabilities</t>
  </si>
  <si>
    <t>for additional Air Force wargaming activities</t>
  </si>
  <si>
    <t>for the Office of Strategic Capital workforce</t>
  </si>
  <si>
    <t>to the ‘‘Department of Defense Credit Program Account’’ to carry out the capital assistance program, including loans, loan guarantees, and technical assistance, established under section 149(e) of title 10, United States Code</t>
  </si>
  <si>
    <t>for business systems replacement to accelerate the audits of the financial statements of the Department of Defense pursuant to chapter 9A and section 2222 of title 10, United States Code</t>
  </si>
  <si>
    <t>Fiscal Responsibility and a Clean Audit</t>
  </si>
  <si>
    <t>for the deployment of automation and artificial intelligence to accelerate the audits of the financial statements of the Department of Defense pursuant to chapter 9A and section 2222 of title 10, United States Code</t>
  </si>
  <si>
    <t>for the improvement of the budgetary and programmatic infrastructure of the Office of the Secretary of Defense</t>
  </si>
  <si>
    <t>for defense cybersecurity programs of the Defense Advanced Research Projects Agency</t>
  </si>
  <si>
    <t>to increase F-15EX aircraft production</t>
  </si>
  <si>
    <t>Air Superiority</t>
  </si>
  <si>
    <t>to prevent the retirement of F-22 aircraft</t>
  </si>
  <si>
    <t>to prevent the retirement of F-15E aircraft</t>
  </si>
  <si>
    <t>to accelerate installation of F-16 electronic warfare capability</t>
  </si>
  <si>
    <t>for C-17A Mobility Aircraft Connectivity</t>
  </si>
  <si>
    <t>for KC-135 Mobility Aircraft Connectivity</t>
  </si>
  <si>
    <t>to increase C-130J production</t>
  </si>
  <si>
    <t>to increase EA-37B production</t>
  </si>
  <si>
    <t>for Air Force classified programs</t>
  </si>
  <si>
    <t>to accelerate the Collaborative Combat Aircraft program</t>
  </si>
  <si>
    <t>to accelerate production of the F-47 aircraft</t>
  </si>
  <si>
    <t>for Navy classified programs</t>
  </si>
  <si>
    <t>accelerate the FA/XX aircraft</t>
  </si>
  <si>
    <t>for production of Advanced Aerial Sensors</t>
  </si>
  <si>
    <t>to accelerate V-22 nacelle improvement</t>
  </si>
  <si>
    <t>to accelerate production of MQ-25 aircraft</t>
  </si>
  <si>
    <t>for development, procurement, and integration of Marine Corps unmanned combat aircraft</t>
  </si>
  <si>
    <t>for the procurement and integration of infrared search and track pods</t>
  </si>
  <si>
    <t>for the procurement and integration of additional F15EX conformal fuel tanks</t>
  </si>
  <si>
    <t>for risk reduction activities for the Sentinel intercontinental ballistic missile program</t>
  </si>
  <si>
    <t>Nuclear Weapons</t>
  </si>
  <si>
    <t>for acceleration of the B-21 long-range bomber aircraft</t>
  </si>
  <si>
    <t>for improvements to the Minuteman III intercontinental ballistic missile system</t>
  </si>
  <si>
    <t>for capability enhancements to intercontinental ballistic missile reentry vehicles</t>
  </si>
  <si>
    <t>for the expansion of D5 missile motor production</t>
  </si>
  <si>
    <t>to accelerate the development of Trident D5LE2 submarine-launched ballistic missiles</t>
  </si>
  <si>
    <t>to accelerate the development, procurement, and integration of the nuclear-armed sea-launched cruise missile</t>
  </si>
  <si>
    <t>to convert Ohio-class submarine tubes to accept additional missiles</t>
  </si>
  <si>
    <t>to enhance nuclear deterrence through classified programs</t>
  </si>
  <si>
    <t>to accelerate the production of the Survivable Airborne Operations Center program</t>
  </si>
  <si>
    <t>to accelerate the modernization of nuclear command, control, and communications</t>
  </si>
  <si>
    <t>for the increased production of MH-139 helicopters</t>
  </si>
  <si>
    <t>to perform National Nuclear Security Administration Phase 1 studies pursuant to section 3211 of the National Nuclear Security Administration Act (50 U.S.C. 2401)</t>
  </si>
  <si>
    <t>to address deferred maintenance and repair needs of the National Nuclear Security Administration pursuant to section 3211 of the National Nuclear Security Administration Act (50 U.S.C. 2401)</t>
  </si>
  <si>
    <t>to accelerate the construction of National Nuclear Security Administration facilities pursuant to section 3211 of the National Nuclear Security Administration Act (50 U.S.C. 2401)</t>
  </si>
  <si>
    <t>to accelerate the development, procurement, and integration of the warhead for the nuclear- armed sea-launched cruise missile pursuant to section 3211 of the National Nuclear Security Administration Act (50 U.S.C. 2401)</t>
  </si>
  <si>
    <t>to accelerate primary capability modernization pursuant to section 3211 of the National Nuclear Security Administration Act</t>
  </si>
  <si>
    <t>to accelerate secondary capability modernization pursuant to section 3211 of the National Nuclear Security Administration Act</t>
  </si>
  <si>
    <t>to accelerate domestic uranium enrichment centrifuge deployment for defense purposes pursuant to section 3211 of the National Nuclear Security Administration Act (50 U.S.C. 2401)</t>
  </si>
  <si>
    <t>for National Nuclear Security Administration evaluation of spent fuel reprocessing technology</t>
  </si>
  <si>
    <t>for accelerating nuclear national security missions through artificial intelligence</t>
  </si>
  <si>
    <t>for Army exercises and operations in the Western Pacific area of operations</t>
  </si>
  <si>
    <t>Pacific Posturing</t>
  </si>
  <si>
    <t>for Special Operations Command exercises and operations in the Western Pacific area of operations</t>
  </si>
  <si>
    <t>for Marine Corps exercises and operations in Western Pacific area of operations</t>
  </si>
  <si>
    <t>for Air Force exercises and operations in Western Pacific area of operations</t>
  </si>
  <si>
    <t>for the Pacific Air Force biennial large- scale exercise</t>
  </si>
  <si>
    <t>for the development of naval small craft capabilities</t>
  </si>
  <si>
    <t>for military additive manufacturing capabilities in the United States Indo-Pacific Command area of operations west of the international dateline</t>
  </si>
  <si>
    <t>for the development of airfields within the area of operations of United States Indo-Pacific Command</t>
  </si>
  <si>
    <t>for development of infrastructure within the area of operations of United States Indo-Pacific Command</t>
  </si>
  <si>
    <t>for mission networks for United States Indo-Pacific Command</t>
  </si>
  <si>
    <t>for Air Force regionally based cluster pre-position base kits</t>
  </si>
  <si>
    <t>to explore the revitalization of existing Arctic naval infrastructure / for exploration and development of existing Arctic naval infrastructure</t>
  </si>
  <si>
    <t>for the accelerated development of non- kinetic capabilities</t>
  </si>
  <si>
    <t>for United States Indo-Pacific Command military exercises</t>
  </si>
  <si>
    <t>for anti-submarine sonar arrays</t>
  </si>
  <si>
    <t>for intelligence, surveillance, and reconnaissance capabilities for United States Africa Command</t>
  </si>
  <si>
    <t>for intelligence, surveillance, and reconnaissance capabilities for United States Indo-Pacific Command</t>
  </si>
  <si>
    <t>for the development, coordination, and deployment of economic competition effects within the Department of Defense</t>
  </si>
  <si>
    <t>for the expansion of Department of Defense workforce for economic competition</t>
  </si>
  <si>
    <t>for offensive cyber operations</t>
  </si>
  <si>
    <t>for personnel and operations costs associated with forces assigned to United States Indo-Pacific Command</t>
  </si>
  <si>
    <t>for the procurement of mesh network communications capabilities for Special Operations Command Pacific</t>
  </si>
  <si>
    <t>for the replenishment of military articles</t>
  </si>
  <si>
    <t>for acceleration of Guam Defense System program</t>
  </si>
  <si>
    <t>for classified military space superiority programs</t>
  </si>
  <si>
    <t>for Space Force facilities improvements</t>
  </si>
  <si>
    <t>for ground moving target indicator military satellites</t>
  </si>
  <si>
    <t>for DARC and SILENTBARKER military space situational awareness programs</t>
  </si>
  <si>
    <t>for Navy Operational Support Division</t>
  </si>
  <si>
    <t>for a pilot program on OPN-8 maritime spares and repair rotable pool</t>
  </si>
  <si>
    <t>Readiness</t>
  </si>
  <si>
    <t>for a pilot program on OPN-8 maritime spares and repair rotable pool for amphibious ships</t>
  </si>
  <si>
    <t>for spares and repairs to keep Air Force aircraft mission capable</t>
  </si>
  <si>
    <t>for Army depot modernization and capacity enhancement</t>
  </si>
  <si>
    <t>for Navy depot and shipyard modernization and capacity enhancement</t>
  </si>
  <si>
    <t>for Air Force depot modernization and capacity enhancement</t>
  </si>
  <si>
    <t>for the enhancement of Special Operations Command equipment and readiness</t>
  </si>
  <si>
    <t>for National Guard unit readiness</t>
  </si>
  <si>
    <t>for Marine Corps readiness and capabilities</t>
  </si>
  <si>
    <t>for upgrades to Marine Corps utility helicopters</t>
  </si>
  <si>
    <t>for next-generation vertical lift, assault, and intra-theater aeromedical evacuation aircraft</t>
  </si>
  <si>
    <t>for the procurement of anti-lock braking systems for Army wheeled transport vehicles</t>
  </si>
  <si>
    <t>for the procurement of Army wheeled combat vehicles</t>
  </si>
  <si>
    <t>for the development of advanced rotary- wing engines</t>
  </si>
  <si>
    <t>for the development, procurement, and integration of Marine Corps amphibious vehicles</t>
  </si>
  <si>
    <t>for the procurement of Army tracked combat transport vehicles</t>
  </si>
  <si>
    <t>for additional Army light rotary-wing capabilities</t>
  </si>
  <si>
    <t>for increased depot maintenance and shipyard maintenance activities</t>
  </si>
  <si>
    <t>for Air Force facilities sustainment, restoration, and modernization</t>
  </si>
  <si>
    <t>for the completion of Robotic Combat Vehicle prototyping</t>
  </si>
  <si>
    <t>for Army operation</t>
  </si>
  <si>
    <t>for the Air Force Concepts, Development, and Management Office</t>
  </si>
  <si>
    <t>for Joint Special Operations Command</t>
  </si>
  <si>
    <t>for activities in support of border operations, including deployment of military personnel, operations and maintenance, counter-narcotics and counter- transnational criminal organization mission support, the operation of national defense areas and construction in national defense areas, and the temporary detention of migrants on Department of Defense installations</t>
  </si>
  <si>
    <t>Border Mission</t>
  </si>
  <si>
    <t>for the enhancement of military intelligence programs</t>
  </si>
  <si>
    <t>Military Intelligence</t>
  </si>
  <si>
    <t>20012 (House)</t>
  </si>
  <si>
    <t>to the Inspector General of the Department of Defense to carry out this secion (Department of Defense Oversight)</t>
  </si>
  <si>
    <t>Pentagon Oversight</t>
  </si>
  <si>
    <t>20012 (Senate) / 20013 (House)</t>
  </si>
  <si>
    <t>House-Passed Bill (in thousands of $)</t>
  </si>
  <si>
    <t>SASC Proposal (in thousands of $)</t>
  </si>
  <si>
    <t>Change from House to Senate (in thousands of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</si>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</sst>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4">
    <font>
      <sz val="11"/>
      <color theme="1"/>
      <name val="Aptos Narrow"/>
      <family val="2"/>
      <scheme val="minor"/>
    </font>
    <font>
      <b/>
      <sz val="11"/>
      <color theme="1"/>
      <name val="Aptos Narrow"/>
      <family val="2"/>
      <scheme val="minor"/>
    </font>
    <font>
      <u/>
      <sz val="11"/>
      <color theme="10"/>
      <name val="Aptos Narrow"/>
      <family val="2"/>
      <scheme val="minor"/>
    </font>
    <font>
      <b/>
      <u/>
      <sz val="11"/>
      <color theme="1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0" fillId="0" borderId="0" xfId="0" applyAlignment="1">
      <alignment wrapText="1"/>
    </xf>
    <xf numFmtId="164" fontId="0" fillId="0" borderId="0" xfId="0" applyNumberFormat="1" applyAlignment="1">
      <alignment horizontal="right" wrapText="1"/>
    </xf>
    <xf numFmtId="0" fontId="1" fillId="0" borderId="0" xfId="0" applyFont="1" applyAlignment="1">
      <alignment horizontal="left" wrapText="1"/>
    </xf>
    <xf numFmtId="0" fontId="3" fillId="0" borderId="0" xfId="1" applyNumberFormat="1" applyFont="1" applyAlignment="1">
      <alignment horizontal="left" wrapText="1"/>
    </xf>
    <xf numFmtId="0" fontId="0" fillId="0" borderId="0" xfId="0" applyAlignment="1">
      <alignment vertical="top" wrapText="1"/>
    </xf>
    <xf numFmtId="164" fontId="0" fillId="0" borderId="0" xfId="0" applyNumberFormat="1" applyAlignment="1">
      <alignment horizontal="right"/>
    </xf>
    <xf numFmtId="0" fontId="0" fillId="0" borderId="0" xfId="0" applyAlignment="1">
      <alignment horizontal="right" wrapText="1"/>
    </xf>
    <xf numFmtId="0" fontId="1" fillId="0" borderId="0" xfId="0" applyFont="1" applyAlignment="1">
      <alignment wrapText="1"/>
    </xf>
    <xf numFmtId="164" fontId="1" fillId="0" borderId="0" xfId="0" applyNumberFormat="1" applyFont="1"/>
    <xf numFmtId="164" fontId="1" fillId="0" borderId="0" xfId="0" applyNumberFormat="1" applyFont="1" applyAlignment="1">
      <alignment horizontal="righ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axpayer.net/wp-content/uploads/2025/06/sasc-defense-reconciliation-bill-text.pdf" TargetMode="External"/><Relationship Id="rId1" Type="http://schemas.openxmlformats.org/officeDocument/2006/relationships/hyperlink" Target="https://www.taxpayer.net/wp-content/uploads/2025/06/BILLS-119hr1eh.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6"/>
  <sheetViews>
    <sheetView tabSelected="1" workbookViewId="0">
      <pane ySplit="1" topLeftCell="A2" activePane="bottomLeft" state="frozen"/>
      <selection pane="bottomLeft" activeCell="C282" sqref="C282"/>
    </sheetView>
  </sheetViews>
  <sheetFormatPr defaultRowHeight="15"/>
  <cols>
    <col min="1" max="1" width="21.42578125" style="2" customWidth="1"/>
    <col min="2" max="2" width="21.140625" style="2" customWidth="1"/>
    <col min="3" max="3" width="37.140625" style="1" customWidth="1"/>
    <col min="4" max="4" width="28.28515625" style="1" customWidth="1"/>
    <col min="5" max="5" width="19.28515625" style="1" customWidth="1"/>
    <col min="6" max="16384" width="9.140625" style="1"/>
  </cols>
  <sheetData>
    <row r="1" spans="1:5" s="3" customFormat="1" ht="30">
      <c r="A1" s="4" t="s">
        <v>0</v>
      </c>
      <c r="B1" s="4" t="s">
        <v>1</v>
      </c>
      <c r="C1" s="3" t="s">
        <v>2</v>
      </c>
      <c r="D1" s="3" t="s">
        <v>3</v>
      </c>
      <c r="E1" s="3" t="s">
        <v>4</v>
      </c>
    </row>
    <row r="2" spans="1:5" ht="45">
      <c r="A2" s="2">
        <v>230480</v>
      </c>
      <c r="B2" s="2">
        <v>230480</v>
      </c>
      <c r="C2" s="1" t="s">
        <v>5</v>
      </c>
      <c r="D2" s="1" t="s">
        <v>6</v>
      </c>
      <c r="E2" s="1">
        <v>20001</v>
      </c>
    </row>
    <row r="3" spans="1:5" ht="45">
      <c r="A3" s="2">
        <v>119000</v>
      </c>
      <c r="B3" s="2">
        <v>119000</v>
      </c>
      <c r="C3" s="1" t="s">
        <v>7</v>
      </c>
      <c r="D3" s="1" t="s">
        <v>6</v>
      </c>
      <c r="E3" s="1">
        <v>20001</v>
      </c>
    </row>
    <row r="4" spans="1:5" ht="60">
      <c r="A4" s="2">
        <v>1000000</v>
      </c>
      <c r="B4" s="2">
        <v>1000000</v>
      </c>
      <c r="C4" s="1" t="s">
        <v>8</v>
      </c>
      <c r="D4" s="1" t="s">
        <v>6</v>
      </c>
      <c r="E4" s="1">
        <v>20001</v>
      </c>
    </row>
    <row r="5" spans="1:5">
      <c r="A5" s="2">
        <v>2000000</v>
      </c>
      <c r="B5" s="2">
        <v>2000000</v>
      </c>
      <c r="C5" s="1" t="s">
        <v>9</v>
      </c>
      <c r="D5" s="1" t="s">
        <v>6</v>
      </c>
      <c r="E5" s="1">
        <v>20001</v>
      </c>
    </row>
    <row r="6" spans="1:5" ht="60">
      <c r="A6" s="2">
        <v>2900000</v>
      </c>
      <c r="B6" s="2">
        <v>2900000</v>
      </c>
      <c r="C6" s="1" t="s">
        <v>10</v>
      </c>
      <c r="D6" s="1" t="s">
        <v>6</v>
      </c>
      <c r="E6" s="1">
        <v>20001</v>
      </c>
    </row>
    <row r="7" spans="1:5" ht="60">
      <c r="A7" s="2">
        <v>50000</v>
      </c>
      <c r="B7" s="2">
        <v>50000</v>
      </c>
      <c r="C7" s="1" t="s">
        <v>11</v>
      </c>
      <c r="D7" s="1" t="s">
        <v>6</v>
      </c>
      <c r="E7" s="1">
        <v>20001</v>
      </c>
    </row>
    <row r="8" spans="1:5" ht="60">
      <c r="A8" s="2">
        <v>10000</v>
      </c>
      <c r="B8" s="2">
        <v>10000</v>
      </c>
      <c r="C8" s="1" t="s">
        <v>12</v>
      </c>
      <c r="D8" s="1" t="s">
        <v>6</v>
      </c>
      <c r="E8" s="1">
        <v>20001</v>
      </c>
    </row>
    <row r="9" spans="1:5" ht="45">
      <c r="A9" s="2">
        <v>100000</v>
      </c>
      <c r="B9" s="2">
        <v>100000</v>
      </c>
      <c r="C9" s="1" t="s">
        <v>13</v>
      </c>
      <c r="D9" s="1" t="s">
        <v>6</v>
      </c>
      <c r="E9" s="1">
        <v>20001</v>
      </c>
    </row>
    <row r="10" spans="1:5" ht="60">
      <c r="A10" s="2">
        <v>100000</v>
      </c>
      <c r="B10" s="2">
        <v>100000</v>
      </c>
      <c r="C10" s="1" t="s">
        <v>14</v>
      </c>
      <c r="D10" s="1" t="s">
        <v>6</v>
      </c>
      <c r="E10" s="1">
        <v>20001</v>
      </c>
    </row>
    <row r="11" spans="1:5" ht="45">
      <c r="A11" s="2">
        <v>590000</v>
      </c>
      <c r="B11" s="2">
        <v>590000</v>
      </c>
      <c r="C11" s="1" t="s">
        <v>15</v>
      </c>
      <c r="D11" s="1" t="s">
        <v>6</v>
      </c>
      <c r="E11" s="1">
        <v>20001</v>
      </c>
    </row>
    <row r="12" spans="1:5" ht="60">
      <c r="A12" s="2">
        <v>100000</v>
      </c>
      <c r="B12" s="2">
        <v>100000</v>
      </c>
      <c r="C12" s="1" t="s">
        <v>16</v>
      </c>
      <c r="D12" s="1" t="s">
        <v>6</v>
      </c>
      <c r="E12" s="1">
        <v>20001</v>
      </c>
    </row>
    <row r="13" spans="1:5" ht="45">
      <c r="A13" s="2">
        <v>10000</v>
      </c>
      <c r="B13" s="2">
        <v>10000</v>
      </c>
      <c r="C13" s="1" t="s">
        <v>17</v>
      </c>
      <c r="D13" s="1" t="s">
        <v>6</v>
      </c>
      <c r="E13" s="1">
        <v>20001</v>
      </c>
    </row>
    <row r="14" spans="1:5" ht="30">
      <c r="A14" s="2">
        <v>6000</v>
      </c>
      <c r="B14" s="2">
        <v>6000</v>
      </c>
      <c r="C14" s="1" t="s">
        <v>18</v>
      </c>
      <c r="D14" s="1" t="s">
        <v>6</v>
      </c>
      <c r="E14" s="1">
        <v>20001</v>
      </c>
    </row>
    <row r="15" spans="1:5" ht="30">
      <c r="A15" s="2">
        <v>100000</v>
      </c>
      <c r="B15" s="2">
        <v>100000</v>
      </c>
      <c r="C15" s="1" t="s">
        <v>19</v>
      </c>
      <c r="D15" s="1" t="s">
        <v>6</v>
      </c>
      <c r="E15" s="1">
        <v>20001</v>
      </c>
    </row>
    <row r="16" spans="1:5" ht="30">
      <c r="B16" s="2">
        <v>100000</v>
      </c>
      <c r="C16" s="1" t="s">
        <v>20</v>
      </c>
      <c r="D16" s="1" t="s">
        <v>6</v>
      </c>
      <c r="E16" s="1">
        <v>20001</v>
      </c>
    </row>
    <row r="17" spans="1:5" ht="30">
      <c r="B17" s="2">
        <v>62000</v>
      </c>
      <c r="C17" s="1" t="s">
        <v>21</v>
      </c>
      <c r="D17" s="1" t="s">
        <v>6</v>
      </c>
      <c r="E17" s="1">
        <v>20001</v>
      </c>
    </row>
    <row r="18" spans="1:5" ht="45">
      <c r="A18" s="2">
        <v>250000</v>
      </c>
      <c r="B18" s="2">
        <v>250000</v>
      </c>
      <c r="C18" s="1" t="s">
        <v>22</v>
      </c>
      <c r="D18" s="1" t="s">
        <v>23</v>
      </c>
      <c r="E18" s="1">
        <v>20002</v>
      </c>
    </row>
    <row r="19" spans="1:5" ht="45">
      <c r="A19" s="2">
        <v>250000</v>
      </c>
      <c r="B19" s="2">
        <v>250000</v>
      </c>
      <c r="C19" s="1" t="s">
        <v>24</v>
      </c>
      <c r="D19" s="1" t="s">
        <v>23</v>
      </c>
      <c r="E19" s="1">
        <v>20002</v>
      </c>
    </row>
    <row r="20" spans="1:5" ht="60">
      <c r="A20" s="2">
        <v>450000</v>
      </c>
      <c r="B20" s="2">
        <v>450000</v>
      </c>
      <c r="C20" s="1" t="s">
        <v>25</v>
      </c>
      <c r="D20" s="1" t="s">
        <v>23</v>
      </c>
      <c r="E20" s="1">
        <v>20002</v>
      </c>
    </row>
    <row r="21" spans="1:5" ht="30">
      <c r="A21" s="2">
        <v>492000</v>
      </c>
      <c r="B21" s="2">
        <v>492000</v>
      </c>
      <c r="C21" s="1" t="s">
        <v>26</v>
      </c>
      <c r="D21" s="1" t="s">
        <v>23</v>
      </c>
      <c r="E21" s="1">
        <v>20002</v>
      </c>
    </row>
    <row r="22" spans="1:5" ht="30">
      <c r="A22" s="2">
        <v>85000</v>
      </c>
      <c r="B22" s="2">
        <v>85000</v>
      </c>
      <c r="C22" s="1" t="s">
        <v>27</v>
      </c>
      <c r="D22" s="1" t="s">
        <v>23</v>
      </c>
      <c r="E22" s="1">
        <v>20002</v>
      </c>
    </row>
    <row r="23" spans="1:5" ht="45">
      <c r="A23" s="2">
        <v>50000</v>
      </c>
      <c r="B23" s="2">
        <v>50000</v>
      </c>
      <c r="C23" s="1" t="s">
        <v>28</v>
      </c>
      <c r="D23" s="1" t="s">
        <v>23</v>
      </c>
      <c r="E23" s="1">
        <v>20002</v>
      </c>
    </row>
    <row r="24" spans="1:5" ht="30">
      <c r="A24" s="2">
        <v>110000</v>
      </c>
      <c r="B24" s="2">
        <v>110000</v>
      </c>
      <c r="C24" s="1" t="s">
        <v>29</v>
      </c>
      <c r="D24" s="1" t="s">
        <v>23</v>
      </c>
      <c r="E24" s="1">
        <v>20002</v>
      </c>
    </row>
    <row r="25" spans="1:5" ht="30">
      <c r="A25" s="2">
        <v>400000</v>
      </c>
      <c r="B25" s="2">
        <v>400000</v>
      </c>
      <c r="C25" s="1" t="s">
        <v>30</v>
      </c>
      <c r="D25" s="1" t="s">
        <v>23</v>
      </c>
      <c r="E25" s="1">
        <v>20002</v>
      </c>
    </row>
    <row r="26" spans="1:5" ht="45">
      <c r="A26" s="2">
        <v>450000</v>
      </c>
      <c r="B26" s="2">
        <v>450000</v>
      </c>
      <c r="C26" s="1" t="s">
        <v>31</v>
      </c>
      <c r="D26" s="1" t="s">
        <v>23</v>
      </c>
      <c r="E26" s="1">
        <v>20002</v>
      </c>
    </row>
    <row r="27" spans="1:5" ht="45">
      <c r="A27" s="2">
        <v>500000</v>
      </c>
      <c r="B27" s="2">
        <v>500000</v>
      </c>
      <c r="C27" s="1" t="s">
        <v>32</v>
      </c>
      <c r="D27" s="1" t="s">
        <v>23</v>
      </c>
      <c r="E27" s="1">
        <v>20002</v>
      </c>
    </row>
    <row r="28" spans="1:5" ht="30">
      <c r="A28" s="2">
        <v>500000</v>
      </c>
      <c r="B28" s="2">
        <v>500000</v>
      </c>
      <c r="C28" s="1" t="s">
        <v>33</v>
      </c>
      <c r="D28" s="1" t="s">
        <v>23</v>
      </c>
      <c r="E28" s="1">
        <v>20002</v>
      </c>
    </row>
    <row r="29" spans="1:5" ht="30">
      <c r="A29" s="2">
        <v>50000</v>
      </c>
      <c r="B29" s="2">
        <v>50000</v>
      </c>
      <c r="C29" s="1" t="s">
        <v>34</v>
      </c>
      <c r="D29" s="1" t="s">
        <v>23</v>
      </c>
      <c r="E29" s="1">
        <v>20002</v>
      </c>
    </row>
    <row r="30" spans="1:5" ht="30">
      <c r="A30" s="2">
        <v>450000</v>
      </c>
      <c r="B30" s="2">
        <v>450000</v>
      </c>
      <c r="C30" s="1" t="s">
        <v>35</v>
      </c>
      <c r="D30" s="1" t="s">
        <v>23</v>
      </c>
      <c r="E30" s="1">
        <v>20002</v>
      </c>
    </row>
    <row r="31" spans="1:5" ht="45">
      <c r="A31" s="2">
        <v>750000</v>
      </c>
      <c r="B31" s="2">
        <v>750000</v>
      </c>
      <c r="C31" s="1" t="s">
        <v>36</v>
      </c>
      <c r="D31" s="1" t="s">
        <v>23</v>
      </c>
      <c r="E31" s="1">
        <v>20002</v>
      </c>
    </row>
    <row r="32" spans="1:5" ht="45">
      <c r="A32" s="2">
        <v>250000</v>
      </c>
      <c r="B32" s="2">
        <v>250000</v>
      </c>
      <c r="C32" s="1" t="s">
        <v>37</v>
      </c>
      <c r="D32" s="1" t="s">
        <v>23</v>
      </c>
      <c r="E32" s="1">
        <v>20002</v>
      </c>
    </row>
    <row r="33" spans="1:5" ht="30">
      <c r="A33" s="2">
        <v>4600000</v>
      </c>
      <c r="B33" s="2">
        <v>4600000</v>
      </c>
      <c r="C33" s="1" t="s">
        <v>38</v>
      </c>
      <c r="D33" s="1" t="s">
        <v>23</v>
      </c>
      <c r="E33" s="1">
        <v>20002</v>
      </c>
    </row>
    <row r="34" spans="1:5" ht="30">
      <c r="A34" s="2">
        <v>5400000</v>
      </c>
      <c r="B34" s="2">
        <v>5400000</v>
      </c>
      <c r="C34" s="1" t="s">
        <v>39</v>
      </c>
      <c r="D34" s="1" t="s">
        <v>23</v>
      </c>
      <c r="E34" s="1">
        <v>20002</v>
      </c>
    </row>
    <row r="35" spans="1:5" ht="30">
      <c r="A35" s="2">
        <v>160000</v>
      </c>
      <c r="B35" s="2">
        <v>160000</v>
      </c>
      <c r="C35" s="1" t="s">
        <v>40</v>
      </c>
      <c r="D35" s="1" t="s">
        <v>23</v>
      </c>
      <c r="E35" s="1">
        <v>20002</v>
      </c>
    </row>
    <row r="36" spans="1:5" ht="30">
      <c r="A36" s="2">
        <v>1803941</v>
      </c>
      <c r="B36" s="2">
        <v>1803941</v>
      </c>
      <c r="C36" s="1" t="s">
        <v>41</v>
      </c>
      <c r="D36" s="1" t="s">
        <v>23</v>
      </c>
      <c r="E36" s="1">
        <v>20002</v>
      </c>
    </row>
    <row r="37" spans="1:5" ht="45">
      <c r="A37" s="2">
        <v>295000</v>
      </c>
      <c r="B37" s="2">
        <v>295000</v>
      </c>
      <c r="C37" s="1" t="s">
        <v>42</v>
      </c>
      <c r="D37" s="1" t="s">
        <v>23</v>
      </c>
      <c r="E37" s="1">
        <v>20002</v>
      </c>
    </row>
    <row r="38" spans="1:5" ht="30">
      <c r="A38" s="2">
        <v>100000</v>
      </c>
      <c r="B38" s="2">
        <v>100000</v>
      </c>
      <c r="C38" s="1" t="s">
        <v>43</v>
      </c>
      <c r="D38" s="1" t="s">
        <v>23</v>
      </c>
      <c r="E38" s="1">
        <v>20002</v>
      </c>
    </row>
    <row r="39" spans="1:5" ht="45">
      <c r="A39" s="2">
        <v>600000</v>
      </c>
      <c r="B39" s="2">
        <v>600000</v>
      </c>
      <c r="C39" s="1" t="s">
        <v>44</v>
      </c>
      <c r="D39" s="1" t="s">
        <v>23</v>
      </c>
      <c r="E39" s="1">
        <v>20002</v>
      </c>
    </row>
    <row r="40" spans="1:5" ht="30">
      <c r="A40" s="2">
        <v>2725000</v>
      </c>
      <c r="B40" s="2">
        <v>2725000</v>
      </c>
      <c r="C40" s="1" t="s">
        <v>45</v>
      </c>
      <c r="D40" s="1" t="s">
        <v>23</v>
      </c>
      <c r="E40" s="1">
        <v>20002</v>
      </c>
    </row>
    <row r="41" spans="1:5" ht="30">
      <c r="A41" s="2">
        <v>500000</v>
      </c>
      <c r="B41" s="2">
        <v>500000</v>
      </c>
      <c r="C41" s="1" t="s">
        <v>46</v>
      </c>
      <c r="D41" s="1" t="s">
        <v>23</v>
      </c>
      <c r="E41" s="1">
        <v>20002</v>
      </c>
    </row>
    <row r="42" spans="1:5" ht="30">
      <c r="A42" s="2">
        <v>300000</v>
      </c>
      <c r="B42" s="2">
        <v>300000</v>
      </c>
      <c r="C42" s="1" t="s">
        <v>47</v>
      </c>
      <c r="D42" s="1" t="s">
        <v>23</v>
      </c>
      <c r="E42" s="1">
        <v>20002</v>
      </c>
    </row>
    <row r="43" spans="1:5" ht="30">
      <c r="A43" s="2">
        <v>695000</v>
      </c>
      <c r="B43" s="2">
        <v>1470000</v>
      </c>
      <c r="C43" s="1" t="s">
        <v>48</v>
      </c>
      <c r="D43" s="1" t="s">
        <v>23</v>
      </c>
      <c r="E43" s="1">
        <v>20002</v>
      </c>
    </row>
    <row r="44" spans="1:5" ht="30">
      <c r="A44" s="2">
        <v>80000</v>
      </c>
      <c r="B44" s="2">
        <v>80000</v>
      </c>
      <c r="C44" s="1" t="s">
        <v>49</v>
      </c>
      <c r="D44" s="1" t="s">
        <v>23</v>
      </c>
      <c r="E44" s="1">
        <v>20002</v>
      </c>
    </row>
    <row r="45" spans="1:5" ht="30">
      <c r="A45" s="2">
        <v>250000</v>
      </c>
      <c r="B45" s="2">
        <v>250000</v>
      </c>
      <c r="C45" s="1" t="s">
        <v>50</v>
      </c>
      <c r="D45" s="1" t="s">
        <v>23</v>
      </c>
      <c r="E45" s="1">
        <v>20002</v>
      </c>
    </row>
    <row r="46" spans="1:5" ht="30">
      <c r="A46" s="2">
        <v>159000</v>
      </c>
      <c r="B46" s="2">
        <v>159000</v>
      </c>
      <c r="C46" s="1" t="s">
        <v>51</v>
      </c>
      <c r="D46" s="1" t="s">
        <v>23</v>
      </c>
      <c r="E46" s="1">
        <v>20002</v>
      </c>
    </row>
    <row r="47" spans="1:5" ht="30">
      <c r="A47" s="2">
        <v>1534000</v>
      </c>
      <c r="B47" s="2">
        <v>1534000</v>
      </c>
      <c r="C47" s="1" t="s">
        <v>52</v>
      </c>
      <c r="D47" s="1" t="s">
        <v>23</v>
      </c>
      <c r="E47" s="1">
        <v>20002</v>
      </c>
    </row>
    <row r="48" spans="1:5" ht="45">
      <c r="B48" s="2">
        <v>2100000</v>
      </c>
      <c r="C48" s="1" t="s">
        <v>53</v>
      </c>
      <c r="D48" s="1" t="s">
        <v>23</v>
      </c>
      <c r="E48" s="1">
        <v>20002</v>
      </c>
    </row>
    <row r="49" spans="1:5" ht="30">
      <c r="A49" s="2">
        <v>1800000</v>
      </c>
      <c r="C49" s="1" t="s">
        <v>54</v>
      </c>
      <c r="D49" s="1" t="s">
        <v>23</v>
      </c>
      <c r="E49" s="1">
        <v>20002</v>
      </c>
    </row>
    <row r="50" spans="1:5" ht="30">
      <c r="A50" s="2">
        <v>1300000</v>
      </c>
      <c r="B50" s="2">
        <v>1300000</v>
      </c>
      <c r="C50" s="1" t="s">
        <v>55</v>
      </c>
      <c r="D50" s="1" t="s">
        <v>23</v>
      </c>
      <c r="E50" s="1">
        <v>20002</v>
      </c>
    </row>
    <row r="51" spans="1:5" ht="45">
      <c r="A51" s="2">
        <v>188360</v>
      </c>
      <c r="B51" s="2">
        <v>188360</v>
      </c>
      <c r="C51" s="1" t="s">
        <v>56</v>
      </c>
      <c r="D51" s="1" t="s">
        <v>23</v>
      </c>
      <c r="E51" s="1">
        <v>20002</v>
      </c>
    </row>
    <row r="52" spans="1:5" ht="45">
      <c r="A52" s="2">
        <v>174000</v>
      </c>
      <c r="B52" s="2">
        <v>174000</v>
      </c>
      <c r="C52" s="1" t="s">
        <v>57</v>
      </c>
      <c r="D52" s="1" t="s">
        <v>23</v>
      </c>
      <c r="E52" s="1">
        <v>20002</v>
      </c>
    </row>
    <row r="53" spans="1:5" ht="45">
      <c r="A53" s="2">
        <v>250000</v>
      </c>
      <c r="B53" s="2">
        <v>250000</v>
      </c>
      <c r="C53" s="1" t="s">
        <v>58</v>
      </c>
      <c r="D53" s="1" t="s">
        <v>23</v>
      </c>
      <c r="E53" s="1">
        <v>20002</v>
      </c>
    </row>
    <row r="54" spans="1:5" ht="30">
      <c r="A54" s="2">
        <v>2100000</v>
      </c>
      <c r="C54" s="1" t="s">
        <v>59</v>
      </c>
      <c r="D54" s="1" t="s">
        <v>23</v>
      </c>
      <c r="E54" s="1">
        <v>20002</v>
      </c>
    </row>
    <row r="55" spans="1:5" ht="30">
      <c r="A55" s="2">
        <v>3700000</v>
      </c>
      <c r="C55" s="1" t="s">
        <v>60</v>
      </c>
      <c r="D55" s="1" t="s">
        <v>23</v>
      </c>
      <c r="E55" s="1">
        <v>20002</v>
      </c>
    </row>
    <row r="56" spans="1:5" ht="30">
      <c r="B56" s="2">
        <v>150000</v>
      </c>
      <c r="C56" s="1" t="s">
        <v>61</v>
      </c>
      <c r="D56" s="1" t="s">
        <v>23</v>
      </c>
      <c r="E56" s="1">
        <v>20002</v>
      </c>
    </row>
    <row r="57" spans="1:5" ht="30">
      <c r="A57" s="2">
        <v>183000</v>
      </c>
      <c r="B57" s="2">
        <v>183000</v>
      </c>
      <c r="C57" s="1" t="s">
        <v>62</v>
      </c>
      <c r="D57" s="1" t="s">
        <v>63</v>
      </c>
      <c r="E57" s="1">
        <v>20003</v>
      </c>
    </row>
    <row r="58" spans="1:5" ht="45">
      <c r="A58" s="2">
        <v>250000</v>
      </c>
      <c r="B58" s="2">
        <v>250000</v>
      </c>
      <c r="C58" s="1" t="s">
        <v>64</v>
      </c>
      <c r="D58" s="1" t="s">
        <v>63</v>
      </c>
      <c r="E58" s="1">
        <v>20003</v>
      </c>
    </row>
    <row r="59" spans="1:5" ht="45">
      <c r="A59" s="2">
        <v>300000</v>
      </c>
      <c r="B59" s="2">
        <v>300000</v>
      </c>
      <c r="C59" s="1" t="s">
        <v>65</v>
      </c>
      <c r="D59" s="1" t="s">
        <v>63</v>
      </c>
      <c r="E59" s="1">
        <v>20003</v>
      </c>
    </row>
    <row r="60" spans="1:5" ht="30">
      <c r="A60" s="2">
        <v>500000</v>
      </c>
      <c r="B60" s="2">
        <v>500000</v>
      </c>
      <c r="C60" s="1" t="s">
        <v>66</v>
      </c>
      <c r="D60" s="1" t="s">
        <v>63</v>
      </c>
      <c r="E60" s="1">
        <v>20003</v>
      </c>
    </row>
    <row r="61" spans="1:5" ht="30">
      <c r="A61" s="2">
        <v>2000000</v>
      </c>
      <c r="B61" s="2">
        <v>2000000</v>
      </c>
      <c r="C61" s="1" t="s">
        <v>67</v>
      </c>
      <c r="D61" s="1" t="s">
        <v>63</v>
      </c>
      <c r="E61" s="1">
        <v>20003</v>
      </c>
    </row>
    <row r="62" spans="1:5" ht="30">
      <c r="A62" s="2">
        <v>400000</v>
      </c>
      <c r="B62" s="2">
        <v>400000</v>
      </c>
      <c r="C62" s="1" t="s">
        <v>68</v>
      </c>
      <c r="D62" s="1" t="s">
        <v>63</v>
      </c>
      <c r="E62" s="1">
        <v>20003</v>
      </c>
    </row>
    <row r="63" spans="1:5" ht="30">
      <c r="A63" s="2">
        <v>5600000</v>
      </c>
      <c r="B63" s="2">
        <v>5600000</v>
      </c>
      <c r="C63" s="1" t="s">
        <v>69</v>
      </c>
      <c r="D63" s="1" t="s">
        <v>63</v>
      </c>
      <c r="E63" s="1">
        <v>20003</v>
      </c>
    </row>
    <row r="64" spans="1:5" ht="30">
      <c r="A64" s="2">
        <v>2400000</v>
      </c>
      <c r="B64" s="2">
        <v>2400000</v>
      </c>
      <c r="C64" s="1" t="s">
        <v>70</v>
      </c>
      <c r="D64" s="1" t="s">
        <v>63</v>
      </c>
      <c r="E64" s="1">
        <v>20003</v>
      </c>
    </row>
    <row r="65" spans="1:5" ht="45">
      <c r="A65" s="2">
        <v>7200000</v>
      </c>
      <c r="B65" s="2">
        <v>7200000</v>
      </c>
      <c r="C65" s="1" t="s">
        <v>71</v>
      </c>
      <c r="D65" s="1" t="s">
        <v>63</v>
      </c>
      <c r="E65" s="1">
        <v>20003</v>
      </c>
    </row>
    <row r="66" spans="1:5" ht="30">
      <c r="A66" s="2">
        <v>2200000</v>
      </c>
      <c r="B66" s="2">
        <v>2200000</v>
      </c>
      <c r="C66" s="1" t="s">
        <v>72</v>
      </c>
      <c r="D66" s="1" t="s">
        <v>63</v>
      </c>
      <c r="E66" s="1">
        <v>20003</v>
      </c>
    </row>
    <row r="67" spans="1:5" ht="60">
      <c r="A67" s="2">
        <v>800000</v>
      </c>
      <c r="B67" s="2">
        <v>800000</v>
      </c>
      <c r="C67" s="1" t="s">
        <v>73</v>
      </c>
      <c r="D67" s="1" t="s">
        <v>63</v>
      </c>
      <c r="E67" s="1">
        <v>20003</v>
      </c>
    </row>
    <row r="68" spans="1:5" ht="75">
      <c r="A68" s="2">
        <v>408000</v>
      </c>
      <c r="B68" s="2">
        <v>408000</v>
      </c>
      <c r="C68" s="1" t="s">
        <v>74</v>
      </c>
      <c r="D68" s="1" t="s">
        <v>63</v>
      </c>
      <c r="E68" s="1">
        <v>20003</v>
      </c>
    </row>
    <row r="69" spans="1:5" ht="30">
      <c r="A69" s="2">
        <v>1975000</v>
      </c>
      <c r="B69" s="2">
        <v>1975000</v>
      </c>
      <c r="C69" s="1" t="s">
        <v>75</v>
      </c>
      <c r="D69" s="1" t="s">
        <v>63</v>
      </c>
      <c r="E69" s="1">
        <v>20003</v>
      </c>
    </row>
    <row r="70" spans="1:5" ht="45">
      <c r="A70" s="2">
        <v>530000</v>
      </c>
      <c r="B70" s="2">
        <v>530000</v>
      </c>
      <c r="C70" s="1" t="s">
        <v>76</v>
      </c>
      <c r="D70" s="1" t="s">
        <v>63</v>
      </c>
      <c r="E70" s="1">
        <v>20003</v>
      </c>
    </row>
    <row r="71" spans="1:5" ht="45">
      <c r="A71" s="2">
        <v>400000</v>
      </c>
      <c r="B71" s="2">
        <v>400000</v>
      </c>
      <c r="C71" s="1" t="s">
        <v>77</v>
      </c>
      <c r="D71" s="1" t="s">
        <v>78</v>
      </c>
      <c r="E71" s="1">
        <v>20004</v>
      </c>
    </row>
    <row r="72" spans="1:5" ht="45">
      <c r="A72" s="2">
        <v>380000</v>
      </c>
      <c r="B72" s="2">
        <v>380000</v>
      </c>
      <c r="C72" s="1" t="s">
        <v>79</v>
      </c>
      <c r="D72" s="1" t="s">
        <v>78</v>
      </c>
      <c r="E72" s="1">
        <v>20004</v>
      </c>
    </row>
    <row r="73" spans="1:5" ht="45">
      <c r="A73" s="2">
        <v>490000</v>
      </c>
      <c r="B73" s="2">
        <v>490000</v>
      </c>
      <c r="C73" s="1" t="s">
        <v>80</v>
      </c>
      <c r="D73" s="1" t="s">
        <v>78</v>
      </c>
      <c r="E73" s="1">
        <v>20004</v>
      </c>
    </row>
    <row r="74" spans="1:5" ht="45">
      <c r="A74" s="2">
        <v>94000</v>
      </c>
      <c r="B74" s="2">
        <v>94000</v>
      </c>
      <c r="C74" s="5" t="s">
        <v>81</v>
      </c>
      <c r="D74" s="1" t="s">
        <v>78</v>
      </c>
      <c r="E74" s="1">
        <v>20004</v>
      </c>
    </row>
    <row r="75" spans="1:5" ht="45">
      <c r="A75" s="2">
        <v>630000</v>
      </c>
      <c r="B75" s="2">
        <v>630000</v>
      </c>
      <c r="C75" s="1" t="s">
        <v>82</v>
      </c>
      <c r="D75" s="1" t="s">
        <v>78</v>
      </c>
      <c r="E75" s="1">
        <v>20004</v>
      </c>
    </row>
    <row r="76" spans="1:5" ht="45">
      <c r="A76" s="2">
        <v>688000</v>
      </c>
      <c r="B76" s="2">
        <v>688000</v>
      </c>
      <c r="C76" s="1" t="s">
        <v>83</v>
      </c>
      <c r="D76" s="1" t="s">
        <v>78</v>
      </c>
      <c r="E76" s="1">
        <v>20004</v>
      </c>
    </row>
    <row r="77" spans="1:5" ht="45">
      <c r="A77" s="2">
        <v>250000</v>
      </c>
      <c r="B77" s="2">
        <v>250000</v>
      </c>
      <c r="C77" s="1" t="s">
        <v>84</v>
      </c>
      <c r="D77" s="1" t="s">
        <v>78</v>
      </c>
      <c r="E77" s="1">
        <v>20004</v>
      </c>
    </row>
    <row r="78" spans="1:5" ht="45">
      <c r="A78" s="2">
        <v>70000</v>
      </c>
      <c r="B78" s="2">
        <v>70000</v>
      </c>
      <c r="C78" s="1" t="s">
        <v>85</v>
      </c>
      <c r="D78" s="1" t="s">
        <v>78</v>
      </c>
      <c r="E78" s="1">
        <v>20004</v>
      </c>
    </row>
    <row r="79" spans="1:5" ht="45">
      <c r="A79" s="2">
        <v>100000</v>
      </c>
      <c r="B79" s="2">
        <v>100000</v>
      </c>
      <c r="C79" s="1" t="s">
        <v>86</v>
      </c>
      <c r="D79" s="1" t="s">
        <v>78</v>
      </c>
      <c r="E79" s="1">
        <v>20004</v>
      </c>
    </row>
    <row r="80" spans="1:5" ht="45">
      <c r="A80" s="2">
        <v>175000</v>
      </c>
      <c r="B80" s="2">
        <v>175000</v>
      </c>
      <c r="C80" s="1" t="s">
        <v>87</v>
      </c>
      <c r="D80" s="1" t="s">
        <v>78</v>
      </c>
      <c r="E80" s="1">
        <v>20004</v>
      </c>
    </row>
    <row r="81" spans="1:5" ht="45">
      <c r="A81" s="2">
        <v>50000</v>
      </c>
      <c r="B81" s="2">
        <v>50000</v>
      </c>
      <c r="C81" s="1" t="s">
        <v>88</v>
      </c>
      <c r="D81" s="1" t="s">
        <v>78</v>
      </c>
      <c r="E81" s="1">
        <v>20004</v>
      </c>
    </row>
    <row r="82" spans="1:5" ht="30">
      <c r="A82" s="2">
        <v>250000</v>
      </c>
      <c r="B82" s="2">
        <v>250000</v>
      </c>
      <c r="C82" s="1" t="s">
        <v>89</v>
      </c>
      <c r="D82" s="1" t="s">
        <v>78</v>
      </c>
      <c r="E82" s="1">
        <v>20004</v>
      </c>
    </row>
    <row r="83" spans="1:5" ht="30">
      <c r="A83" s="2">
        <v>225000</v>
      </c>
      <c r="B83" s="2">
        <v>225000</v>
      </c>
      <c r="C83" s="1" t="s">
        <v>90</v>
      </c>
      <c r="D83" s="1" t="s">
        <v>78</v>
      </c>
      <c r="E83" s="1">
        <v>20004</v>
      </c>
    </row>
    <row r="84" spans="1:5" ht="45">
      <c r="A84" s="2">
        <v>50000</v>
      </c>
      <c r="B84" s="2">
        <v>50000</v>
      </c>
      <c r="C84" s="1" t="s">
        <v>91</v>
      </c>
      <c r="D84" s="1" t="s">
        <v>78</v>
      </c>
      <c r="E84" s="1">
        <v>20004</v>
      </c>
    </row>
    <row r="85" spans="1:5" ht="30">
      <c r="A85" s="2">
        <v>325000</v>
      </c>
      <c r="B85" s="2">
        <v>325000</v>
      </c>
      <c r="C85" s="1" t="s">
        <v>92</v>
      </c>
      <c r="D85" s="1" t="s">
        <v>78</v>
      </c>
      <c r="E85" s="1">
        <v>20004</v>
      </c>
    </row>
    <row r="86" spans="1:5" ht="45">
      <c r="A86" s="2">
        <v>50000</v>
      </c>
      <c r="B86" s="2">
        <v>50000</v>
      </c>
      <c r="C86" s="1" t="s">
        <v>93</v>
      </c>
      <c r="D86" s="1" t="s">
        <v>78</v>
      </c>
      <c r="E86" s="1">
        <v>20004</v>
      </c>
    </row>
    <row r="87" spans="1:5" ht="45">
      <c r="A87" s="2">
        <v>114000</v>
      </c>
      <c r="B87" s="2">
        <v>114000</v>
      </c>
      <c r="C87" s="1" t="s">
        <v>94</v>
      </c>
      <c r="D87" s="1" t="s">
        <v>78</v>
      </c>
      <c r="E87" s="1">
        <v>20004</v>
      </c>
    </row>
    <row r="88" spans="1:5" ht="30">
      <c r="A88" s="2">
        <v>300000</v>
      </c>
      <c r="B88" s="2">
        <v>300000</v>
      </c>
      <c r="C88" s="1" t="s">
        <v>95</v>
      </c>
      <c r="D88" s="1" t="s">
        <v>78</v>
      </c>
      <c r="E88" s="1">
        <v>20004</v>
      </c>
    </row>
    <row r="89" spans="1:5" ht="30">
      <c r="A89" s="2">
        <v>85000</v>
      </c>
      <c r="B89" s="2">
        <v>85000</v>
      </c>
      <c r="C89" s="1" t="s">
        <v>96</v>
      </c>
      <c r="D89" s="1" t="s">
        <v>78</v>
      </c>
      <c r="E89" s="1">
        <v>20004</v>
      </c>
    </row>
    <row r="90" spans="1:5" ht="30">
      <c r="A90" s="2">
        <v>400000</v>
      </c>
      <c r="B90" s="2">
        <v>400000</v>
      </c>
      <c r="C90" s="1" t="s">
        <v>97</v>
      </c>
      <c r="D90" s="1" t="s">
        <v>78</v>
      </c>
      <c r="E90" s="1">
        <v>20004</v>
      </c>
    </row>
    <row r="91" spans="1:5" ht="45">
      <c r="B91" s="2">
        <v>200000</v>
      </c>
      <c r="C91" s="1" t="s">
        <v>98</v>
      </c>
      <c r="D91" s="1" t="s">
        <v>78</v>
      </c>
      <c r="E91" s="1">
        <v>20004</v>
      </c>
    </row>
    <row r="92" spans="1:5" ht="45">
      <c r="A92" s="2">
        <v>200000</v>
      </c>
      <c r="C92" s="1" t="s">
        <v>99</v>
      </c>
      <c r="D92" s="1" t="s">
        <v>78</v>
      </c>
      <c r="E92" s="1">
        <v>20004</v>
      </c>
    </row>
    <row r="93" spans="1:5" ht="30">
      <c r="A93" s="2">
        <v>70000</v>
      </c>
      <c r="B93" s="2">
        <v>70000</v>
      </c>
      <c r="C93" s="1" t="s">
        <v>100</v>
      </c>
      <c r="D93" s="1" t="s">
        <v>78</v>
      </c>
      <c r="E93" s="1">
        <v>20004</v>
      </c>
    </row>
    <row r="94" spans="1:5" ht="30">
      <c r="A94" s="2">
        <v>200000</v>
      </c>
      <c r="B94" s="2">
        <v>200000</v>
      </c>
      <c r="C94" s="1" t="s">
        <v>101</v>
      </c>
      <c r="D94" s="1" t="s">
        <v>78</v>
      </c>
      <c r="E94" s="1">
        <v>20004</v>
      </c>
    </row>
    <row r="95" spans="1:5" ht="30">
      <c r="A95" s="2">
        <v>500000</v>
      </c>
      <c r="B95" s="2">
        <v>500000</v>
      </c>
      <c r="C95" s="1" t="s">
        <v>102</v>
      </c>
      <c r="D95" s="1" t="s">
        <v>78</v>
      </c>
      <c r="E95" s="1">
        <v>20004</v>
      </c>
    </row>
    <row r="96" spans="1:5" ht="45">
      <c r="A96" s="2">
        <v>50000</v>
      </c>
      <c r="B96" s="2">
        <v>50000</v>
      </c>
      <c r="C96" s="1" t="s">
        <v>103</v>
      </c>
      <c r="D96" s="1" t="s">
        <v>78</v>
      </c>
      <c r="E96" s="1">
        <v>20004</v>
      </c>
    </row>
    <row r="97" spans="1:5" ht="45">
      <c r="A97" s="2">
        <v>55000</v>
      </c>
      <c r="B97" s="2">
        <v>55000</v>
      </c>
      <c r="C97" s="1" t="s">
        <v>104</v>
      </c>
      <c r="D97" s="1" t="s">
        <v>78</v>
      </c>
      <c r="E97" s="1">
        <v>20004</v>
      </c>
    </row>
    <row r="98" spans="1:5">
      <c r="A98" s="2">
        <v>80000</v>
      </c>
      <c r="B98" s="2">
        <v>80000</v>
      </c>
      <c r="C98" s="1" t="s">
        <v>105</v>
      </c>
      <c r="D98" s="1" t="s">
        <v>78</v>
      </c>
      <c r="E98" s="1">
        <v>20004</v>
      </c>
    </row>
    <row r="99" spans="1:5" ht="45">
      <c r="A99" s="2">
        <v>150000</v>
      </c>
      <c r="B99" s="2">
        <v>150000</v>
      </c>
      <c r="C99" s="1" t="s">
        <v>106</v>
      </c>
      <c r="D99" s="1" t="s">
        <v>78</v>
      </c>
      <c r="E99" s="1">
        <v>20004</v>
      </c>
    </row>
    <row r="100" spans="1:5" ht="45">
      <c r="A100" s="2">
        <v>61000</v>
      </c>
      <c r="B100" s="2">
        <v>61000</v>
      </c>
      <c r="C100" s="1" t="s">
        <v>107</v>
      </c>
      <c r="D100" s="1" t="s">
        <v>78</v>
      </c>
      <c r="E100" s="1">
        <v>20004</v>
      </c>
    </row>
    <row r="101" spans="1:5" ht="45">
      <c r="A101" s="2">
        <v>50000</v>
      </c>
      <c r="B101" s="2">
        <v>50000</v>
      </c>
      <c r="C101" s="1" t="s">
        <v>108</v>
      </c>
      <c r="D101" s="1" t="s">
        <v>78</v>
      </c>
      <c r="E101" s="1">
        <v>20004</v>
      </c>
    </row>
    <row r="102" spans="1:5" ht="45">
      <c r="A102" s="2">
        <v>1000000</v>
      </c>
      <c r="B102" s="2">
        <v>1000000</v>
      </c>
      <c r="C102" s="1" t="s">
        <v>109</v>
      </c>
      <c r="D102" s="1" t="s">
        <v>78</v>
      </c>
      <c r="E102" s="1">
        <v>20004</v>
      </c>
    </row>
    <row r="103" spans="1:5" ht="60">
      <c r="A103" s="2">
        <v>3500000</v>
      </c>
      <c r="B103" s="2">
        <v>4000000</v>
      </c>
      <c r="C103" s="1" t="s">
        <v>110</v>
      </c>
      <c r="D103" s="1" t="s">
        <v>78</v>
      </c>
      <c r="E103" s="1">
        <v>20004</v>
      </c>
    </row>
    <row r="104" spans="1:5" ht="60">
      <c r="A104" s="2">
        <v>1000000</v>
      </c>
      <c r="C104" s="1" t="s">
        <v>111</v>
      </c>
      <c r="D104" s="1" t="s">
        <v>78</v>
      </c>
      <c r="E104" s="1">
        <v>20004</v>
      </c>
    </row>
    <row r="105" spans="1:5" ht="60">
      <c r="A105" s="2">
        <v>200000</v>
      </c>
      <c r="B105" s="2">
        <v>200000</v>
      </c>
      <c r="C105" s="1" t="s">
        <v>112</v>
      </c>
      <c r="D105" s="1" t="s">
        <v>78</v>
      </c>
      <c r="E105" s="1">
        <v>20004</v>
      </c>
    </row>
    <row r="106" spans="1:5" ht="75">
      <c r="A106" s="2">
        <v>400000</v>
      </c>
      <c r="B106" s="2">
        <v>400000</v>
      </c>
      <c r="C106" s="1" t="s">
        <v>113</v>
      </c>
      <c r="D106" s="1" t="s">
        <v>78</v>
      </c>
      <c r="E106" s="1">
        <v>20004</v>
      </c>
    </row>
    <row r="107" spans="1:5" ht="45">
      <c r="A107" s="2">
        <v>42000</v>
      </c>
      <c r="B107" s="2">
        <v>42000</v>
      </c>
      <c r="C107" s="1" t="s">
        <v>114</v>
      </c>
      <c r="D107" s="1" t="s">
        <v>78</v>
      </c>
      <c r="E107" s="1">
        <v>20004</v>
      </c>
    </row>
    <row r="108" spans="1:5" ht="45">
      <c r="A108" s="2">
        <v>1000000</v>
      </c>
      <c r="B108" s="2">
        <v>1000000</v>
      </c>
      <c r="C108" s="1" t="s">
        <v>115</v>
      </c>
      <c r="D108" s="1" t="s">
        <v>78</v>
      </c>
      <c r="E108" s="1">
        <v>20004</v>
      </c>
    </row>
    <row r="109" spans="1:5" ht="45">
      <c r="A109" s="2">
        <v>170000</v>
      </c>
      <c r="B109" s="2">
        <v>170000</v>
      </c>
      <c r="C109" s="1" t="s">
        <v>116</v>
      </c>
      <c r="D109" s="1" t="s">
        <v>78</v>
      </c>
      <c r="E109" s="1">
        <v>20004</v>
      </c>
    </row>
    <row r="110" spans="1:5" ht="45">
      <c r="A110" s="2">
        <v>25000</v>
      </c>
      <c r="B110" s="2">
        <v>25000</v>
      </c>
      <c r="C110" s="1" t="s">
        <v>117</v>
      </c>
      <c r="D110" s="1" t="s">
        <v>78</v>
      </c>
      <c r="E110" s="1">
        <v>20004</v>
      </c>
    </row>
    <row r="111" spans="1:5">
      <c r="A111" s="2">
        <v>30300</v>
      </c>
      <c r="B111" s="2">
        <v>30300</v>
      </c>
      <c r="C111" s="1" t="s">
        <v>118</v>
      </c>
      <c r="D111" s="1" t="s">
        <v>78</v>
      </c>
      <c r="E111" s="1">
        <v>20004</v>
      </c>
    </row>
    <row r="112" spans="1:5" ht="30">
      <c r="A112" s="2">
        <v>100000</v>
      </c>
      <c r="B112" s="2">
        <v>100000</v>
      </c>
      <c r="C112" s="1" t="s">
        <v>119</v>
      </c>
      <c r="D112" s="1" t="s">
        <v>78</v>
      </c>
      <c r="E112" s="1">
        <v>20004</v>
      </c>
    </row>
    <row r="113" spans="1:5" ht="90">
      <c r="A113" s="2">
        <v>2500000</v>
      </c>
      <c r="B113" s="2">
        <v>3000000</v>
      </c>
      <c r="C113" s="1" t="s">
        <v>120</v>
      </c>
      <c r="D113" s="1" t="s">
        <v>78</v>
      </c>
      <c r="E113" s="1">
        <v>20004</v>
      </c>
    </row>
    <row r="114" spans="1:5" ht="45">
      <c r="A114" s="2">
        <v>10000</v>
      </c>
      <c r="B114" s="2">
        <v>10000</v>
      </c>
      <c r="C114" s="1" t="s">
        <v>121</v>
      </c>
      <c r="D114" s="1" t="s">
        <v>78</v>
      </c>
      <c r="E114" s="1">
        <v>20004</v>
      </c>
    </row>
    <row r="115" spans="1:5" ht="30">
      <c r="A115" s="2">
        <v>500000</v>
      </c>
      <c r="B115" s="2">
        <v>500000</v>
      </c>
      <c r="C115" s="1" t="s">
        <v>122</v>
      </c>
      <c r="D115" s="1" t="s">
        <v>78</v>
      </c>
      <c r="E115" s="1">
        <v>20004</v>
      </c>
    </row>
    <row r="116" spans="1:5" ht="30">
      <c r="A116" s="2">
        <v>350000</v>
      </c>
      <c r="B116" s="2">
        <v>350000</v>
      </c>
      <c r="C116" s="1" t="s">
        <v>123</v>
      </c>
      <c r="D116" s="1" t="s">
        <v>78</v>
      </c>
      <c r="E116" s="1">
        <v>20004</v>
      </c>
    </row>
    <row r="117" spans="1:5" ht="30">
      <c r="A117" s="2">
        <v>93000</v>
      </c>
      <c r="B117" s="2">
        <v>93000</v>
      </c>
      <c r="C117" s="1" t="s">
        <v>124</v>
      </c>
      <c r="D117" s="1" t="s">
        <v>78</v>
      </c>
      <c r="E117" s="1">
        <v>20004</v>
      </c>
    </row>
    <row r="118" spans="1:5" ht="45">
      <c r="A118" s="2">
        <v>100000</v>
      </c>
      <c r="B118" s="2">
        <v>100000</v>
      </c>
      <c r="C118" s="1" t="s">
        <v>125</v>
      </c>
      <c r="D118" s="1" t="s">
        <v>78</v>
      </c>
      <c r="E118" s="1">
        <v>20004</v>
      </c>
    </row>
    <row r="119" spans="1:5" ht="45">
      <c r="A119" s="2">
        <v>65000</v>
      </c>
      <c r="B119" s="2">
        <v>65000</v>
      </c>
      <c r="C119" s="1" t="s">
        <v>126</v>
      </c>
      <c r="D119" s="1" t="s">
        <v>78</v>
      </c>
      <c r="E119" s="1">
        <v>20004</v>
      </c>
    </row>
    <row r="120" spans="1:5" ht="30">
      <c r="A120" s="2">
        <v>225000</v>
      </c>
      <c r="B120" s="2">
        <v>225000</v>
      </c>
      <c r="C120" s="1" t="s">
        <v>127</v>
      </c>
      <c r="D120" s="1" t="s">
        <v>78</v>
      </c>
      <c r="E120" s="1">
        <v>20004</v>
      </c>
    </row>
    <row r="121" spans="1:5" ht="60">
      <c r="A121" s="2">
        <v>103300</v>
      </c>
      <c r="B121" s="2">
        <v>103300</v>
      </c>
      <c r="C121" s="1" t="s">
        <v>128</v>
      </c>
      <c r="D121" s="1" t="s">
        <v>78</v>
      </c>
      <c r="E121" s="1">
        <v>20004</v>
      </c>
    </row>
    <row r="122" spans="1:5" ht="45">
      <c r="A122" s="2">
        <v>18000</v>
      </c>
      <c r="B122" s="2">
        <v>18000</v>
      </c>
      <c r="C122" s="1" t="s">
        <v>129</v>
      </c>
      <c r="D122" s="1" t="s">
        <v>78</v>
      </c>
      <c r="E122" s="1">
        <v>20004</v>
      </c>
    </row>
    <row r="123" spans="1:5" ht="45">
      <c r="A123" s="2">
        <v>65000</v>
      </c>
      <c r="B123" s="2">
        <v>65000</v>
      </c>
      <c r="C123" s="1" t="s">
        <v>130</v>
      </c>
      <c r="D123" s="1" t="s">
        <v>78</v>
      </c>
      <c r="E123" s="1">
        <v>20004</v>
      </c>
    </row>
    <row r="124" spans="1:5" ht="30">
      <c r="A124" s="2">
        <v>176100</v>
      </c>
      <c r="B124" s="2">
        <v>176100</v>
      </c>
      <c r="C124" s="1" t="s">
        <v>131</v>
      </c>
      <c r="D124" s="1" t="s">
        <v>78</v>
      </c>
      <c r="E124" s="1">
        <v>20004</v>
      </c>
    </row>
    <row r="125" spans="1:5" ht="45">
      <c r="A125" s="2">
        <v>100000</v>
      </c>
      <c r="B125" s="2">
        <v>167000</v>
      </c>
      <c r="C125" s="1" t="s">
        <v>132</v>
      </c>
      <c r="D125" s="1" t="s">
        <v>78</v>
      </c>
      <c r="E125" s="1">
        <v>20004</v>
      </c>
    </row>
    <row r="126" spans="1:5" ht="30">
      <c r="A126" s="2">
        <v>40000</v>
      </c>
      <c r="B126" s="2">
        <v>40000</v>
      </c>
      <c r="C126" s="1" t="s">
        <v>133</v>
      </c>
      <c r="D126" s="1" t="s">
        <v>78</v>
      </c>
      <c r="E126" s="1">
        <v>20004</v>
      </c>
    </row>
    <row r="127" spans="1:5" ht="30">
      <c r="A127" s="2">
        <v>50000</v>
      </c>
      <c r="B127" s="2">
        <v>50000</v>
      </c>
      <c r="C127" s="1" t="s">
        <v>134</v>
      </c>
      <c r="D127" s="1" t="s">
        <v>78</v>
      </c>
      <c r="E127" s="1">
        <v>20004</v>
      </c>
    </row>
    <row r="128" spans="1:5" ht="30">
      <c r="A128" s="2">
        <v>91000</v>
      </c>
      <c r="B128" s="2">
        <v>91000</v>
      </c>
      <c r="C128" s="1" t="s">
        <v>135</v>
      </c>
      <c r="D128" s="1" t="s">
        <v>78</v>
      </c>
      <c r="E128" s="1">
        <v>20004</v>
      </c>
    </row>
    <row r="129" spans="1:5" ht="45">
      <c r="A129" s="2">
        <v>500000</v>
      </c>
      <c r="B129" s="2">
        <v>500000</v>
      </c>
      <c r="C129" s="1" t="s">
        <v>136</v>
      </c>
      <c r="D129" s="1" t="s">
        <v>78</v>
      </c>
      <c r="E129" s="1">
        <v>20004</v>
      </c>
    </row>
    <row r="130" spans="1:5" ht="45">
      <c r="A130" s="2">
        <v>350000</v>
      </c>
      <c r="B130" s="2">
        <v>350000</v>
      </c>
      <c r="C130" s="1" t="s">
        <v>137</v>
      </c>
      <c r="D130" s="1" t="s">
        <v>78</v>
      </c>
      <c r="E130" s="1">
        <v>20004</v>
      </c>
    </row>
    <row r="131" spans="1:5" ht="45">
      <c r="A131" s="2">
        <v>250000</v>
      </c>
      <c r="B131" s="2">
        <v>250000</v>
      </c>
      <c r="C131" s="1" t="s">
        <v>138</v>
      </c>
      <c r="D131" s="1" t="s">
        <v>78</v>
      </c>
      <c r="E131" s="1">
        <v>20004</v>
      </c>
    </row>
    <row r="132" spans="1:5" ht="45">
      <c r="A132" s="2">
        <v>200000</v>
      </c>
      <c r="B132" s="2">
        <v>200000</v>
      </c>
      <c r="C132" s="1" t="s">
        <v>139</v>
      </c>
      <c r="D132" s="1" t="s">
        <v>78</v>
      </c>
      <c r="E132" s="1">
        <v>20004</v>
      </c>
    </row>
    <row r="133" spans="1:5" ht="30">
      <c r="A133" s="2">
        <v>400000</v>
      </c>
      <c r="B133" s="2">
        <v>400000</v>
      </c>
      <c r="C133" s="1" t="s">
        <v>140</v>
      </c>
      <c r="D133" s="1" t="s">
        <v>78</v>
      </c>
      <c r="E133" s="1">
        <v>20004</v>
      </c>
    </row>
    <row r="134" spans="1:5" ht="45">
      <c r="B134" s="2">
        <v>167000</v>
      </c>
      <c r="C134" s="1" t="s">
        <v>141</v>
      </c>
      <c r="D134" s="1" t="s">
        <v>78</v>
      </c>
      <c r="E134" s="1">
        <v>20004</v>
      </c>
    </row>
    <row r="135" spans="1:5" ht="30">
      <c r="B135" s="2">
        <v>500000</v>
      </c>
      <c r="C135" s="1" t="s">
        <v>142</v>
      </c>
      <c r="D135" s="1" t="s">
        <v>78</v>
      </c>
      <c r="E135" s="1">
        <v>20004</v>
      </c>
    </row>
    <row r="136" spans="1:5" ht="30">
      <c r="B136" s="2">
        <v>1000</v>
      </c>
      <c r="C136" s="1" t="s">
        <v>143</v>
      </c>
      <c r="D136" s="1" t="s">
        <v>78</v>
      </c>
      <c r="E136" s="1">
        <v>20004</v>
      </c>
    </row>
    <row r="137" spans="1:5" ht="30">
      <c r="B137" s="2">
        <v>200000</v>
      </c>
      <c r="C137" s="1" t="s">
        <v>144</v>
      </c>
      <c r="D137" s="1" t="s">
        <v>78</v>
      </c>
      <c r="E137" s="1">
        <v>20004</v>
      </c>
    </row>
    <row r="138" spans="1:5" ht="30">
      <c r="B138" s="2">
        <v>150000</v>
      </c>
      <c r="C138" s="1" t="s">
        <v>145</v>
      </c>
      <c r="D138" s="1" t="s">
        <v>78</v>
      </c>
      <c r="E138" s="1">
        <v>20004</v>
      </c>
    </row>
    <row r="139" spans="1:5" ht="30">
      <c r="B139" s="2">
        <v>250000</v>
      </c>
      <c r="C139" s="1" t="s">
        <v>146</v>
      </c>
      <c r="D139" s="1" t="s">
        <v>78</v>
      </c>
      <c r="E139" s="1">
        <v>20004</v>
      </c>
    </row>
    <row r="140" spans="1:5" ht="45">
      <c r="B140" s="2">
        <v>50000</v>
      </c>
      <c r="C140" s="1" t="s">
        <v>147</v>
      </c>
      <c r="D140" s="1" t="s">
        <v>78</v>
      </c>
      <c r="E140" s="1">
        <v>20004</v>
      </c>
    </row>
    <row r="141" spans="1:5" ht="75">
      <c r="B141" s="2">
        <v>1000000</v>
      </c>
      <c r="C141" s="1" t="s">
        <v>148</v>
      </c>
      <c r="D141" s="1" t="s">
        <v>78</v>
      </c>
      <c r="E141" s="1">
        <v>20004</v>
      </c>
    </row>
    <row r="142" spans="1:5" ht="135">
      <c r="A142" s="2">
        <v>500000</v>
      </c>
      <c r="B142" s="2">
        <v>500000</v>
      </c>
      <c r="C142" s="1" t="s">
        <v>149</v>
      </c>
      <c r="D142" s="1" t="s">
        <v>78</v>
      </c>
      <c r="E142" s="1">
        <v>20004</v>
      </c>
    </row>
    <row r="143" spans="1:5" ht="30">
      <c r="A143" s="2">
        <v>25000</v>
      </c>
      <c r="B143" s="2">
        <v>25000</v>
      </c>
      <c r="C143" s="1" t="s">
        <v>150</v>
      </c>
      <c r="D143" s="1" t="s">
        <v>151</v>
      </c>
      <c r="E143" s="1">
        <v>20005</v>
      </c>
    </row>
    <row r="144" spans="1:5" ht="45">
      <c r="A144" s="2">
        <v>1100000</v>
      </c>
      <c r="B144" s="2">
        <v>1400000</v>
      </c>
      <c r="C144" s="1" t="s">
        <v>152</v>
      </c>
      <c r="D144" s="1" t="s">
        <v>151</v>
      </c>
      <c r="E144" s="1">
        <v>20005</v>
      </c>
    </row>
    <row r="145" spans="1:5" ht="45">
      <c r="A145" s="2">
        <v>400000</v>
      </c>
      <c r="B145" s="2">
        <v>400000</v>
      </c>
      <c r="C145" s="1" t="s">
        <v>153</v>
      </c>
      <c r="D145" s="1" t="s">
        <v>151</v>
      </c>
      <c r="E145" s="1">
        <v>20005</v>
      </c>
    </row>
    <row r="146" spans="1:5" ht="60">
      <c r="A146" s="2">
        <v>400000</v>
      </c>
      <c r="B146" s="2">
        <v>400000</v>
      </c>
      <c r="C146" s="1" t="s">
        <v>154</v>
      </c>
      <c r="D146" s="1" t="s">
        <v>151</v>
      </c>
      <c r="E146" s="1">
        <v>20005</v>
      </c>
    </row>
    <row r="147" spans="1:5" ht="30">
      <c r="A147" s="2">
        <v>100000</v>
      </c>
      <c r="B147" s="2">
        <v>100000</v>
      </c>
      <c r="C147" s="1" t="s">
        <v>155</v>
      </c>
      <c r="D147" s="1" t="s">
        <v>151</v>
      </c>
      <c r="E147" s="1">
        <v>20005</v>
      </c>
    </row>
    <row r="148" spans="1:5" ht="30">
      <c r="A148" s="2">
        <v>50000</v>
      </c>
      <c r="B148" s="2">
        <v>50000</v>
      </c>
      <c r="C148" s="1" t="s">
        <v>156</v>
      </c>
      <c r="D148" s="1" t="s">
        <v>151</v>
      </c>
      <c r="E148" s="1">
        <v>20005</v>
      </c>
    </row>
    <row r="149" spans="1:5" ht="30">
      <c r="A149" s="2">
        <v>250000</v>
      </c>
      <c r="B149" s="2">
        <v>250000</v>
      </c>
      <c r="C149" s="1" t="s">
        <v>157</v>
      </c>
      <c r="D149" s="1" t="s">
        <v>151</v>
      </c>
      <c r="E149" s="1">
        <v>20005</v>
      </c>
    </row>
    <row r="150" spans="1:5" ht="60">
      <c r="A150" s="2">
        <v>650000</v>
      </c>
      <c r="B150" s="2">
        <v>650000</v>
      </c>
      <c r="C150" s="1" t="s">
        <v>158</v>
      </c>
      <c r="D150" s="1" t="s">
        <v>151</v>
      </c>
      <c r="E150" s="1">
        <v>20005</v>
      </c>
    </row>
    <row r="151" spans="1:5" ht="45">
      <c r="A151" s="2">
        <v>500000</v>
      </c>
      <c r="B151" s="2">
        <v>500000</v>
      </c>
      <c r="C151" s="1" t="s">
        <v>159</v>
      </c>
      <c r="D151" s="1" t="s">
        <v>151</v>
      </c>
      <c r="E151" s="1">
        <v>20005</v>
      </c>
    </row>
    <row r="152" spans="1:5" ht="45">
      <c r="A152" s="2">
        <v>25000</v>
      </c>
      <c r="B152" s="2">
        <v>25000</v>
      </c>
      <c r="C152" s="1" t="s">
        <v>160</v>
      </c>
      <c r="D152" s="1" t="s">
        <v>151</v>
      </c>
      <c r="E152" s="1">
        <v>20005</v>
      </c>
    </row>
    <row r="153" spans="1:5" ht="45">
      <c r="A153" s="2">
        <v>50000</v>
      </c>
      <c r="B153" s="2">
        <v>50000</v>
      </c>
      <c r="C153" s="1" t="s">
        <v>161</v>
      </c>
      <c r="D153" s="1" t="s">
        <v>151</v>
      </c>
      <c r="E153" s="1">
        <v>20005</v>
      </c>
    </row>
    <row r="154" spans="1:5" ht="60">
      <c r="A154" s="2">
        <v>120000</v>
      </c>
      <c r="B154" s="2">
        <v>120000</v>
      </c>
      <c r="C154" s="1" t="s">
        <v>162</v>
      </c>
      <c r="D154" s="1" t="s">
        <v>151</v>
      </c>
      <c r="E154" s="1">
        <v>20005</v>
      </c>
    </row>
    <row r="155" spans="1:5" ht="75">
      <c r="A155" s="2">
        <v>40000</v>
      </c>
      <c r="B155" s="2">
        <v>40000</v>
      </c>
      <c r="C155" s="1" t="s">
        <v>163</v>
      </c>
      <c r="D155" s="1" t="s">
        <v>151</v>
      </c>
      <c r="E155" s="1">
        <v>20005</v>
      </c>
    </row>
    <row r="156" spans="1:5" ht="45">
      <c r="A156" s="2">
        <v>750000</v>
      </c>
      <c r="B156" s="2">
        <v>750000</v>
      </c>
      <c r="C156" s="1" t="s">
        <v>164</v>
      </c>
      <c r="D156" s="1" t="s">
        <v>151</v>
      </c>
      <c r="E156" s="1">
        <v>20005</v>
      </c>
    </row>
    <row r="157" spans="1:5" ht="45">
      <c r="A157" s="2">
        <v>120000</v>
      </c>
      <c r="B157" s="2">
        <v>125000</v>
      </c>
      <c r="C157" s="1" t="s">
        <v>165</v>
      </c>
      <c r="D157" s="1" t="s">
        <v>151</v>
      </c>
      <c r="E157" s="1">
        <v>20005</v>
      </c>
    </row>
    <row r="158" spans="1:5" ht="45">
      <c r="A158" s="2">
        <v>1000000</v>
      </c>
      <c r="B158" s="2">
        <v>1000000</v>
      </c>
      <c r="C158" s="1" t="s">
        <v>166</v>
      </c>
      <c r="D158" s="1" t="s">
        <v>151</v>
      </c>
      <c r="E158" s="1">
        <v>20005</v>
      </c>
    </row>
    <row r="159" spans="1:5" ht="75">
      <c r="A159" s="2">
        <v>90000</v>
      </c>
      <c r="B159" s="2">
        <v>90000</v>
      </c>
      <c r="C159" s="1" t="s">
        <v>167</v>
      </c>
      <c r="D159" s="1" t="s">
        <v>151</v>
      </c>
      <c r="E159" s="1">
        <v>20005</v>
      </c>
    </row>
    <row r="160" spans="1:5" ht="45">
      <c r="A160" s="2">
        <v>2000000</v>
      </c>
      <c r="B160" s="2">
        <v>2000000</v>
      </c>
      <c r="C160" s="1" t="s">
        <v>168</v>
      </c>
      <c r="D160" s="1" t="s">
        <v>151</v>
      </c>
      <c r="E160" s="1">
        <v>20005</v>
      </c>
    </row>
    <row r="161" spans="1:5" ht="30">
      <c r="A161" s="2">
        <v>500000</v>
      </c>
      <c r="B161" s="2">
        <v>500000</v>
      </c>
      <c r="C161" s="1" t="s">
        <v>169</v>
      </c>
      <c r="D161" s="1" t="s">
        <v>151</v>
      </c>
      <c r="E161" s="1">
        <v>20005</v>
      </c>
    </row>
    <row r="162" spans="1:5" ht="30">
      <c r="A162" s="2">
        <v>1000000</v>
      </c>
      <c r="B162" s="2">
        <v>1500000</v>
      </c>
      <c r="C162" s="1" t="s">
        <v>170</v>
      </c>
      <c r="D162" s="1" t="s">
        <v>151</v>
      </c>
      <c r="E162" s="1">
        <v>20005</v>
      </c>
    </row>
    <row r="163" spans="1:5" ht="45">
      <c r="A163" s="2">
        <v>500000</v>
      </c>
      <c r="C163" s="1" t="s">
        <v>171</v>
      </c>
      <c r="D163" s="1" t="s">
        <v>151</v>
      </c>
      <c r="E163" s="1">
        <v>20005</v>
      </c>
    </row>
    <row r="164" spans="1:5" ht="45">
      <c r="A164" s="2">
        <v>124000</v>
      </c>
      <c r="B164" s="2">
        <v>124000</v>
      </c>
      <c r="C164" s="1" t="s">
        <v>172</v>
      </c>
      <c r="D164" s="1" t="s">
        <v>151</v>
      </c>
      <c r="E164" s="1">
        <v>20005</v>
      </c>
    </row>
    <row r="165" spans="1:5" ht="60">
      <c r="A165" s="2">
        <v>145000</v>
      </c>
      <c r="B165" s="2">
        <v>145000</v>
      </c>
      <c r="C165" s="1" t="s">
        <v>173</v>
      </c>
      <c r="D165" s="1" t="s">
        <v>151</v>
      </c>
      <c r="E165" s="1">
        <v>20005</v>
      </c>
    </row>
    <row r="166" spans="1:5" ht="45">
      <c r="A166" s="2">
        <v>250000</v>
      </c>
      <c r="B166" s="2">
        <v>250000</v>
      </c>
      <c r="C166" s="1" t="s">
        <v>174</v>
      </c>
      <c r="D166" s="1" t="s">
        <v>151</v>
      </c>
      <c r="E166" s="1">
        <v>20005</v>
      </c>
    </row>
    <row r="167" spans="1:5" ht="30">
      <c r="A167" s="2">
        <v>250000</v>
      </c>
      <c r="B167" s="2">
        <v>250000</v>
      </c>
      <c r="C167" s="1" t="s">
        <v>175</v>
      </c>
      <c r="D167" s="1" t="s">
        <v>151</v>
      </c>
      <c r="E167" s="1">
        <v>20005</v>
      </c>
    </row>
    <row r="168" spans="1:5" ht="30">
      <c r="A168" s="2">
        <v>250000</v>
      </c>
      <c r="B168" s="2">
        <v>250000</v>
      </c>
      <c r="C168" s="1" t="s">
        <v>176</v>
      </c>
      <c r="D168" s="1" t="s">
        <v>151</v>
      </c>
      <c r="E168" s="1">
        <v>20005</v>
      </c>
    </row>
    <row r="169" spans="1:5" ht="30">
      <c r="A169" s="2">
        <v>250000</v>
      </c>
      <c r="B169" s="2">
        <v>250000</v>
      </c>
      <c r="C169" s="1" t="s">
        <v>177</v>
      </c>
      <c r="D169" s="1" t="s">
        <v>151</v>
      </c>
      <c r="E169" s="1">
        <v>20005</v>
      </c>
    </row>
    <row r="170" spans="1:5" ht="60">
      <c r="A170" s="2">
        <v>500000</v>
      </c>
      <c r="B170" s="2">
        <v>1000000</v>
      </c>
      <c r="C170" s="1" t="s">
        <v>178</v>
      </c>
      <c r="D170" s="1" t="s">
        <v>151</v>
      </c>
      <c r="E170" s="1">
        <v>20005</v>
      </c>
    </row>
    <row r="171" spans="1:5" ht="30">
      <c r="A171" s="2">
        <v>400000</v>
      </c>
      <c r="B171" s="2">
        <v>400000</v>
      </c>
      <c r="C171" s="1" t="s">
        <v>179</v>
      </c>
      <c r="D171" s="1" t="s">
        <v>151</v>
      </c>
      <c r="E171" s="1">
        <v>20005</v>
      </c>
    </row>
    <row r="172" spans="1:5" ht="30">
      <c r="A172" s="2">
        <v>685000</v>
      </c>
      <c r="B172" s="2">
        <v>1685000</v>
      </c>
      <c r="C172" s="1" t="s">
        <v>180</v>
      </c>
      <c r="D172" s="1" t="s">
        <v>151</v>
      </c>
      <c r="E172" s="1">
        <v>20005</v>
      </c>
    </row>
    <row r="173" spans="1:5" ht="60">
      <c r="B173" s="2">
        <v>90000</v>
      </c>
      <c r="C173" s="1" t="s">
        <v>181</v>
      </c>
      <c r="D173" s="1" t="s">
        <v>151</v>
      </c>
      <c r="E173" s="1">
        <v>20005</v>
      </c>
    </row>
    <row r="174" spans="1:5" ht="45">
      <c r="B174" s="2">
        <v>250000</v>
      </c>
      <c r="C174" s="1" t="s">
        <v>182</v>
      </c>
      <c r="D174" s="1" t="s">
        <v>151</v>
      </c>
      <c r="E174" s="1">
        <v>20005</v>
      </c>
    </row>
    <row r="175" spans="1:5" ht="30">
      <c r="B175" s="2">
        <v>10000</v>
      </c>
      <c r="C175" s="1" t="s">
        <v>183</v>
      </c>
      <c r="D175" s="1" t="s">
        <v>151</v>
      </c>
      <c r="E175" s="1">
        <v>20005</v>
      </c>
    </row>
    <row r="176" spans="1:5" ht="30">
      <c r="B176" s="2">
        <v>20000</v>
      </c>
      <c r="C176" s="1" t="s">
        <v>184</v>
      </c>
      <c r="D176" s="1" t="s">
        <v>151</v>
      </c>
      <c r="E176" s="1">
        <v>20005</v>
      </c>
    </row>
    <row r="177" spans="1:5" ht="90">
      <c r="A177" s="2">
        <v>1000000</v>
      </c>
      <c r="B177" s="2">
        <v>1000000</v>
      </c>
      <c r="C177" s="1" t="s">
        <v>185</v>
      </c>
      <c r="D177" s="1" t="s">
        <v>151</v>
      </c>
      <c r="E177" s="1">
        <v>20005</v>
      </c>
    </row>
    <row r="178" spans="1:5" ht="75">
      <c r="A178" s="2">
        <v>150000</v>
      </c>
      <c r="B178" s="2">
        <v>150000</v>
      </c>
      <c r="C178" s="1" t="s">
        <v>186</v>
      </c>
      <c r="D178" s="1" t="s">
        <v>187</v>
      </c>
      <c r="E178" s="1">
        <v>20006</v>
      </c>
    </row>
    <row r="179" spans="1:5" ht="90">
      <c r="A179" s="2">
        <v>200000</v>
      </c>
      <c r="B179" s="2">
        <v>200000</v>
      </c>
      <c r="C179" s="1" t="s">
        <v>188</v>
      </c>
      <c r="D179" s="1" t="s">
        <v>187</v>
      </c>
      <c r="E179" s="1">
        <v>20006</v>
      </c>
    </row>
    <row r="180" spans="1:5" ht="45">
      <c r="A180" s="2">
        <v>10000</v>
      </c>
      <c r="B180" s="2">
        <v>10000</v>
      </c>
      <c r="C180" s="1" t="s">
        <v>189</v>
      </c>
      <c r="D180" s="1" t="s">
        <v>187</v>
      </c>
      <c r="E180" s="1">
        <v>20006</v>
      </c>
    </row>
    <row r="181" spans="1:5" ht="45">
      <c r="A181" s="2">
        <v>20000</v>
      </c>
      <c r="B181" s="2">
        <v>20000</v>
      </c>
      <c r="C181" s="1" t="s">
        <v>190</v>
      </c>
      <c r="D181" s="1" t="s">
        <v>187</v>
      </c>
      <c r="E181" s="1">
        <v>20006</v>
      </c>
    </row>
    <row r="182" spans="1:5">
      <c r="A182" s="2">
        <v>3150000</v>
      </c>
      <c r="B182" s="2">
        <v>3150000</v>
      </c>
      <c r="C182" s="1" t="s">
        <v>191</v>
      </c>
      <c r="D182" s="1" t="s">
        <v>192</v>
      </c>
      <c r="E182" s="1">
        <v>20007</v>
      </c>
    </row>
    <row r="183" spans="1:5">
      <c r="A183" s="2">
        <v>361220</v>
      </c>
      <c r="B183" s="2">
        <v>361220</v>
      </c>
      <c r="C183" s="1" t="s">
        <v>193</v>
      </c>
      <c r="D183" s="1" t="s">
        <v>192</v>
      </c>
      <c r="E183" s="1">
        <v>20007</v>
      </c>
    </row>
    <row r="184" spans="1:5">
      <c r="A184" s="2">
        <v>127460</v>
      </c>
      <c r="B184" s="2">
        <v>127460</v>
      </c>
      <c r="C184" s="1" t="s">
        <v>194</v>
      </c>
      <c r="D184" s="1" t="s">
        <v>192</v>
      </c>
      <c r="E184" s="1">
        <v>20007</v>
      </c>
    </row>
    <row r="185" spans="1:5" ht="30">
      <c r="A185" s="2">
        <v>50000</v>
      </c>
      <c r="B185" s="2">
        <v>187000</v>
      </c>
      <c r="C185" s="1" t="s">
        <v>195</v>
      </c>
      <c r="D185" s="1" t="s">
        <v>192</v>
      </c>
      <c r="E185" s="1">
        <v>20007</v>
      </c>
    </row>
    <row r="186" spans="1:5">
      <c r="A186" s="2">
        <v>116000</v>
      </c>
      <c r="B186" s="2">
        <v>116000</v>
      </c>
      <c r="C186" s="1" t="s">
        <v>196</v>
      </c>
      <c r="D186" s="1" t="s">
        <v>192</v>
      </c>
      <c r="E186" s="1">
        <v>20007</v>
      </c>
    </row>
    <row r="187" spans="1:5">
      <c r="A187" s="2">
        <v>84000</v>
      </c>
      <c r="B187" s="2">
        <v>84000</v>
      </c>
      <c r="C187" s="1" t="s">
        <v>197</v>
      </c>
      <c r="D187" s="1" t="s">
        <v>192</v>
      </c>
      <c r="E187" s="1">
        <v>20007</v>
      </c>
    </row>
    <row r="188" spans="1:5">
      <c r="A188" s="2">
        <v>440000</v>
      </c>
      <c r="B188" s="2">
        <v>440000</v>
      </c>
      <c r="C188" s="1" t="s">
        <v>198</v>
      </c>
      <c r="D188" s="1" t="s">
        <v>192</v>
      </c>
      <c r="E188" s="1">
        <v>20007</v>
      </c>
    </row>
    <row r="189" spans="1:5">
      <c r="A189" s="2">
        <v>474000</v>
      </c>
      <c r="B189" s="2">
        <v>474000</v>
      </c>
      <c r="C189" s="1" t="s">
        <v>199</v>
      </c>
      <c r="D189" s="1" t="s">
        <v>192</v>
      </c>
      <c r="E189" s="1">
        <v>20007</v>
      </c>
    </row>
    <row r="190" spans="1:5">
      <c r="A190" s="2">
        <v>300000</v>
      </c>
      <c r="B190" s="2">
        <v>550000</v>
      </c>
      <c r="C190" s="1" t="s">
        <v>200</v>
      </c>
      <c r="D190" s="1" t="s">
        <v>192</v>
      </c>
      <c r="E190" s="1">
        <v>20007</v>
      </c>
    </row>
    <row r="191" spans="1:5" ht="30">
      <c r="A191" s="2">
        <v>678000</v>
      </c>
      <c r="B191" s="2">
        <v>678000</v>
      </c>
      <c r="C191" s="1" t="s">
        <v>201</v>
      </c>
      <c r="D191" s="1" t="s">
        <v>192</v>
      </c>
      <c r="E191" s="1">
        <v>20007</v>
      </c>
    </row>
    <row r="192" spans="1:5" ht="30">
      <c r="A192" s="2">
        <v>400000</v>
      </c>
      <c r="B192" s="2">
        <v>400000</v>
      </c>
      <c r="C192" s="1" t="s">
        <v>202</v>
      </c>
      <c r="D192" s="1" t="s">
        <v>192</v>
      </c>
      <c r="E192" s="1">
        <v>20007</v>
      </c>
    </row>
    <row r="193" spans="1:5">
      <c r="A193" s="2">
        <v>230000</v>
      </c>
      <c r="B193" s="2">
        <v>480000</v>
      </c>
      <c r="C193" s="1" t="s">
        <v>203</v>
      </c>
      <c r="D193" s="1" t="s">
        <v>192</v>
      </c>
      <c r="E193" s="1">
        <v>20007</v>
      </c>
    </row>
    <row r="194" spans="1:5">
      <c r="A194" s="2">
        <v>500000</v>
      </c>
      <c r="B194" s="2">
        <v>750000</v>
      </c>
      <c r="C194" s="1" t="s">
        <v>204</v>
      </c>
      <c r="D194" s="1" t="s">
        <v>192</v>
      </c>
      <c r="E194" s="1">
        <v>20007</v>
      </c>
    </row>
    <row r="195" spans="1:5" ht="30">
      <c r="A195" s="2">
        <v>100000</v>
      </c>
      <c r="B195" s="2">
        <v>100000</v>
      </c>
      <c r="C195" s="1" t="s">
        <v>205</v>
      </c>
      <c r="D195" s="1" t="s">
        <v>192</v>
      </c>
      <c r="E195" s="1">
        <v>20007</v>
      </c>
    </row>
    <row r="196" spans="1:5">
      <c r="A196" s="2">
        <v>160000</v>
      </c>
      <c r="B196" s="2">
        <v>160000</v>
      </c>
      <c r="C196" s="1" t="s">
        <v>206</v>
      </c>
      <c r="D196" s="1" t="s">
        <v>192</v>
      </c>
      <c r="E196" s="1">
        <v>20007</v>
      </c>
    </row>
    <row r="197" spans="1:5" ht="30">
      <c r="A197" s="2">
        <v>100000</v>
      </c>
      <c r="B197" s="2">
        <v>100000</v>
      </c>
      <c r="C197" s="1" t="s">
        <v>207</v>
      </c>
      <c r="D197" s="1" t="s">
        <v>192</v>
      </c>
      <c r="E197" s="1">
        <v>20007</v>
      </c>
    </row>
    <row r="198" spans="1:5" ht="45">
      <c r="B198" s="2">
        <v>270000</v>
      </c>
      <c r="C198" s="1" t="s">
        <v>208</v>
      </c>
      <c r="D198" s="1" t="s">
        <v>192</v>
      </c>
      <c r="E198" s="1">
        <v>20007</v>
      </c>
    </row>
    <row r="199" spans="1:5" ht="30">
      <c r="B199" s="2">
        <v>96000</v>
      </c>
      <c r="C199" s="1" t="s">
        <v>209</v>
      </c>
      <c r="D199" s="1" t="s">
        <v>192</v>
      </c>
      <c r="E199" s="1">
        <v>20007</v>
      </c>
    </row>
    <row r="200" spans="1:5" ht="30">
      <c r="B200" s="2">
        <v>50000</v>
      </c>
      <c r="C200" s="1" t="s">
        <v>210</v>
      </c>
      <c r="D200" s="1" t="s">
        <v>192</v>
      </c>
      <c r="E200" s="1">
        <v>20007</v>
      </c>
    </row>
    <row r="201" spans="1:5" ht="45">
      <c r="A201" s="2">
        <v>1500000</v>
      </c>
      <c r="B201" s="2">
        <v>2500000</v>
      </c>
      <c r="C201" s="1" t="s">
        <v>211</v>
      </c>
      <c r="D201" s="1" t="s">
        <v>212</v>
      </c>
      <c r="E201" s="1">
        <v>20008</v>
      </c>
    </row>
    <row r="202" spans="1:5" ht="30">
      <c r="A202" s="2">
        <v>4500000</v>
      </c>
      <c r="B202" s="2">
        <v>4500000</v>
      </c>
      <c r="C202" s="1" t="s">
        <v>213</v>
      </c>
      <c r="D202" s="1" t="s">
        <v>212</v>
      </c>
      <c r="E202" s="1">
        <v>20008</v>
      </c>
    </row>
    <row r="203" spans="1:5" ht="30">
      <c r="A203" s="2">
        <v>500000</v>
      </c>
      <c r="B203" s="2">
        <v>500000</v>
      </c>
      <c r="C203" s="1" t="s">
        <v>214</v>
      </c>
      <c r="D203" s="1" t="s">
        <v>212</v>
      </c>
      <c r="E203" s="1">
        <v>20008</v>
      </c>
    </row>
    <row r="204" spans="1:5" ht="45">
      <c r="A204" s="2">
        <v>100000</v>
      </c>
      <c r="B204" s="2">
        <v>100000</v>
      </c>
      <c r="C204" s="1" t="s">
        <v>215</v>
      </c>
      <c r="D204" s="1" t="s">
        <v>212</v>
      </c>
      <c r="E204" s="1">
        <v>20008</v>
      </c>
    </row>
    <row r="205" spans="1:5" ht="30">
      <c r="A205" s="2">
        <v>148000</v>
      </c>
      <c r="B205" s="2">
        <v>148000</v>
      </c>
      <c r="C205" s="1" t="s">
        <v>216</v>
      </c>
      <c r="D205" s="1" t="s">
        <v>212</v>
      </c>
      <c r="E205" s="1">
        <v>20008</v>
      </c>
    </row>
    <row r="206" spans="1:5" ht="45">
      <c r="A206" s="2">
        <v>400000</v>
      </c>
      <c r="B206" s="2">
        <v>400000</v>
      </c>
      <c r="C206" s="1" t="s">
        <v>217</v>
      </c>
      <c r="D206" s="1" t="s">
        <v>212</v>
      </c>
      <c r="E206" s="1">
        <v>20008</v>
      </c>
    </row>
    <row r="207" spans="1:5" ht="60">
      <c r="A207" s="2">
        <v>2000000</v>
      </c>
      <c r="B207" s="2">
        <v>2000000</v>
      </c>
      <c r="C207" s="1" t="s">
        <v>218</v>
      </c>
      <c r="D207" s="1" t="s">
        <v>212</v>
      </c>
      <c r="E207" s="1">
        <v>20008</v>
      </c>
    </row>
    <row r="208" spans="1:5" ht="30">
      <c r="A208" s="2">
        <v>62000</v>
      </c>
      <c r="B208" s="2">
        <v>62000</v>
      </c>
      <c r="C208" s="1" t="s">
        <v>219</v>
      </c>
      <c r="D208" s="1" t="s">
        <v>212</v>
      </c>
      <c r="E208" s="1">
        <v>20008</v>
      </c>
    </row>
    <row r="209" spans="1:5" ht="30">
      <c r="A209" s="2">
        <v>22000</v>
      </c>
      <c r="B209" s="2">
        <v>96000</v>
      </c>
      <c r="C209" s="1" t="s">
        <v>220</v>
      </c>
      <c r="D209" s="1" t="s">
        <v>212</v>
      </c>
      <c r="E209" s="1">
        <v>20008</v>
      </c>
    </row>
    <row r="210" spans="1:5" ht="45">
      <c r="A210" s="2">
        <v>168000</v>
      </c>
      <c r="B210" s="2">
        <v>168000</v>
      </c>
      <c r="C210" s="1" t="s">
        <v>221</v>
      </c>
      <c r="D210" s="1" t="s">
        <v>212</v>
      </c>
      <c r="E210" s="1">
        <v>20008</v>
      </c>
    </row>
    <row r="211" spans="1:5" ht="45">
      <c r="A211" s="2">
        <v>65000</v>
      </c>
      <c r="B211" s="2">
        <v>65000</v>
      </c>
      <c r="C211" s="1" t="s">
        <v>222</v>
      </c>
      <c r="D211" s="1" t="s">
        <v>212</v>
      </c>
      <c r="E211" s="1">
        <v>20008</v>
      </c>
    </row>
    <row r="212" spans="1:5" ht="30">
      <c r="A212" s="2">
        <v>210300</v>
      </c>
      <c r="B212" s="2">
        <v>210300</v>
      </c>
      <c r="C212" s="1" t="s">
        <v>223</v>
      </c>
      <c r="D212" s="1" t="s">
        <v>212</v>
      </c>
      <c r="E212" s="1">
        <v>20008</v>
      </c>
    </row>
    <row r="213" spans="1:5" ht="75">
      <c r="A213" s="2">
        <v>200000</v>
      </c>
      <c r="B213" s="2">
        <v>200000</v>
      </c>
      <c r="C213" s="1" t="s">
        <v>224</v>
      </c>
      <c r="D213" s="1" t="s">
        <v>212</v>
      </c>
      <c r="E213" s="1">
        <v>20008</v>
      </c>
    </row>
    <row r="214" spans="1:5" ht="90">
      <c r="A214" s="2">
        <v>540000</v>
      </c>
      <c r="B214" s="2">
        <v>540000</v>
      </c>
      <c r="C214" s="1" t="s">
        <v>225</v>
      </c>
      <c r="D214" s="1" t="s">
        <v>212</v>
      </c>
      <c r="E214" s="1">
        <v>20008</v>
      </c>
    </row>
    <row r="215" spans="1:5" ht="90">
      <c r="A215" s="2">
        <v>1000000</v>
      </c>
      <c r="B215" s="2">
        <v>1000000</v>
      </c>
      <c r="C215" s="1" t="s">
        <v>226</v>
      </c>
      <c r="D215" s="1" t="s">
        <v>212</v>
      </c>
      <c r="E215" s="1">
        <v>20008</v>
      </c>
    </row>
    <row r="216" spans="1:5" ht="105">
      <c r="A216" s="2">
        <v>400000</v>
      </c>
      <c r="B216" s="2">
        <v>400000</v>
      </c>
      <c r="C216" s="1" t="s">
        <v>227</v>
      </c>
      <c r="D216" s="1" t="s">
        <v>212</v>
      </c>
      <c r="E216" s="1">
        <v>20008</v>
      </c>
    </row>
    <row r="217" spans="1:5" ht="60">
      <c r="A217" s="2">
        <v>500000</v>
      </c>
      <c r="B217" s="2">
        <v>750000</v>
      </c>
      <c r="C217" s="1" t="s">
        <v>228</v>
      </c>
      <c r="D217" s="1" t="s">
        <v>212</v>
      </c>
      <c r="E217" s="1">
        <v>20008</v>
      </c>
    </row>
    <row r="218" spans="1:5" ht="60">
      <c r="A218" s="2">
        <v>500000</v>
      </c>
      <c r="B218" s="2">
        <v>750000</v>
      </c>
      <c r="C218" s="1" t="s">
        <v>229</v>
      </c>
      <c r="D218" s="1" t="s">
        <v>212</v>
      </c>
      <c r="E218" s="1">
        <v>20008</v>
      </c>
    </row>
    <row r="219" spans="1:5" ht="75">
      <c r="A219" s="2">
        <v>100000</v>
      </c>
      <c r="B219" s="2">
        <v>120000</v>
      </c>
      <c r="C219" s="1" t="s">
        <v>230</v>
      </c>
      <c r="D219" s="1" t="s">
        <v>212</v>
      </c>
      <c r="E219" s="1">
        <v>20008</v>
      </c>
    </row>
    <row r="220" spans="1:5" ht="45">
      <c r="B220" s="2">
        <v>10000</v>
      </c>
      <c r="C220" s="1" t="s">
        <v>231</v>
      </c>
      <c r="D220" s="1" t="s">
        <v>212</v>
      </c>
      <c r="E220" s="1">
        <v>20008</v>
      </c>
    </row>
    <row r="221" spans="1:5" ht="45">
      <c r="B221" s="2">
        <v>115000</v>
      </c>
      <c r="C221" s="1" t="s">
        <v>232</v>
      </c>
      <c r="D221" s="1" t="s">
        <v>212</v>
      </c>
      <c r="E221" s="1">
        <v>20008</v>
      </c>
    </row>
    <row r="222" spans="1:5" ht="30">
      <c r="A222" s="2">
        <v>365000</v>
      </c>
      <c r="B222" s="2">
        <v>365000</v>
      </c>
      <c r="C222" s="1" t="s">
        <v>233</v>
      </c>
      <c r="D222" s="1" t="s">
        <v>234</v>
      </c>
      <c r="E222" s="1">
        <v>20009</v>
      </c>
    </row>
    <row r="223" spans="1:5" ht="45">
      <c r="A223" s="2">
        <v>53000</v>
      </c>
      <c r="B223" s="2">
        <v>53000</v>
      </c>
      <c r="C223" s="1" t="s">
        <v>235</v>
      </c>
      <c r="D223" s="1" t="s">
        <v>234</v>
      </c>
      <c r="E223" s="1">
        <v>20009</v>
      </c>
    </row>
    <row r="224" spans="1:5" ht="45">
      <c r="A224" s="2">
        <v>47000</v>
      </c>
      <c r="B224" s="2">
        <v>47000</v>
      </c>
      <c r="C224" s="1" t="s">
        <v>236</v>
      </c>
      <c r="D224" s="1" t="s">
        <v>234</v>
      </c>
      <c r="E224" s="1">
        <v>20009</v>
      </c>
    </row>
    <row r="225" spans="1:5" ht="30">
      <c r="A225" s="2">
        <v>90000</v>
      </c>
      <c r="B225" s="2">
        <v>90000</v>
      </c>
      <c r="C225" s="1" t="s">
        <v>237</v>
      </c>
      <c r="D225" s="1" t="s">
        <v>234</v>
      </c>
      <c r="E225" s="1">
        <v>20009</v>
      </c>
    </row>
    <row r="226" spans="1:5" ht="30">
      <c r="A226" s="2">
        <v>532600</v>
      </c>
      <c r="B226" s="2">
        <v>532600</v>
      </c>
      <c r="C226" s="1" t="s">
        <v>238</v>
      </c>
      <c r="D226" s="1" t="s">
        <v>234</v>
      </c>
      <c r="E226" s="1">
        <v>20009</v>
      </c>
    </row>
    <row r="227" spans="1:5" ht="30">
      <c r="A227" s="2">
        <v>19000</v>
      </c>
      <c r="B227" s="2">
        <v>19000</v>
      </c>
      <c r="C227" s="1" t="s">
        <v>239</v>
      </c>
      <c r="D227" s="1" t="s">
        <v>234</v>
      </c>
      <c r="E227" s="1">
        <v>20009</v>
      </c>
    </row>
    <row r="228" spans="1:5" ht="60">
      <c r="A228" s="2">
        <v>35000</v>
      </c>
      <c r="B228" s="2">
        <v>35000</v>
      </c>
      <c r="C228" s="1" t="s">
        <v>240</v>
      </c>
      <c r="D228" s="1" t="s">
        <v>234</v>
      </c>
      <c r="E228" s="1">
        <v>20009</v>
      </c>
    </row>
    <row r="229" spans="1:5" ht="45">
      <c r="A229" s="2">
        <v>450000</v>
      </c>
      <c r="B229" s="2">
        <v>450000</v>
      </c>
      <c r="C229" s="1" t="s">
        <v>241</v>
      </c>
      <c r="D229" s="1" t="s">
        <v>234</v>
      </c>
      <c r="E229" s="1">
        <v>20009</v>
      </c>
    </row>
    <row r="230" spans="1:5" ht="45">
      <c r="A230" s="2">
        <v>1100000</v>
      </c>
      <c r="B230" s="2">
        <v>1100000</v>
      </c>
      <c r="C230" s="1" t="s">
        <v>242</v>
      </c>
      <c r="D230" s="1" t="s">
        <v>234</v>
      </c>
      <c r="E230" s="1">
        <v>20009</v>
      </c>
    </row>
    <row r="231" spans="1:5" ht="30">
      <c r="A231" s="2">
        <v>124000</v>
      </c>
      <c r="B231" s="2">
        <v>124000</v>
      </c>
      <c r="C231" s="1" t="s">
        <v>243</v>
      </c>
      <c r="D231" s="1" t="s">
        <v>234</v>
      </c>
      <c r="E231" s="1">
        <v>20009</v>
      </c>
    </row>
    <row r="232" spans="1:5" ht="30">
      <c r="A232" s="2">
        <v>100000</v>
      </c>
      <c r="B232" s="2">
        <v>100000</v>
      </c>
      <c r="C232" s="1" t="s">
        <v>244</v>
      </c>
      <c r="D232" s="1" t="s">
        <v>234</v>
      </c>
      <c r="E232" s="1">
        <v>20009</v>
      </c>
    </row>
    <row r="233" spans="1:5" ht="60">
      <c r="A233" s="2">
        <v>25000</v>
      </c>
      <c r="B233" s="2">
        <v>115000</v>
      </c>
      <c r="C233" s="1" t="s">
        <v>245</v>
      </c>
      <c r="D233" s="1" t="s">
        <v>234</v>
      </c>
      <c r="E233" s="1">
        <v>20009</v>
      </c>
    </row>
    <row r="234" spans="1:5" ht="30">
      <c r="A234" s="2">
        <v>90000</v>
      </c>
      <c r="B234" s="2">
        <v>90000</v>
      </c>
      <c r="C234" s="1" t="s">
        <v>246</v>
      </c>
      <c r="D234" s="1" t="s">
        <v>234</v>
      </c>
      <c r="E234" s="1">
        <v>20009</v>
      </c>
    </row>
    <row r="235" spans="1:5" ht="30">
      <c r="A235" s="2">
        <v>20000</v>
      </c>
      <c r="B235" s="2">
        <v>20000</v>
      </c>
      <c r="C235" s="1" t="s">
        <v>247</v>
      </c>
      <c r="D235" s="1" t="s">
        <v>234</v>
      </c>
      <c r="E235" s="1">
        <v>20009</v>
      </c>
    </row>
    <row r="236" spans="1:5">
      <c r="A236" s="2">
        <v>23000</v>
      </c>
      <c r="B236" s="2">
        <v>143000</v>
      </c>
      <c r="C236" s="1" t="s">
        <v>248</v>
      </c>
      <c r="D236" s="1" t="s">
        <v>234</v>
      </c>
      <c r="E236" s="1">
        <v>20009</v>
      </c>
    </row>
    <row r="237" spans="1:5" ht="45">
      <c r="A237" s="2">
        <v>30000</v>
      </c>
      <c r="B237" s="2">
        <v>30000</v>
      </c>
      <c r="C237" s="1" t="s">
        <v>249</v>
      </c>
      <c r="D237" s="1" t="s">
        <v>234</v>
      </c>
      <c r="E237" s="1">
        <v>20009</v>
      </c>
    </row>
    <row r="238" spans="1:5" ht="45">
      <c r="A238" s="2">
        <v>30000</v>
      </c>
      <c r="B238" s="2">
        <v>30000</v>
      </c>
      <c r="C238" s="1" t="s">
        <v>250</v>
      </c>
      <c r="D238" s="1" t="s">
        <v>234</v>
      </c>
      <c r="E238" s="1">
        <v>20009</v>
      </c>
    </row>
    <row r="239" spans="1:5" ht="45">
      <c r="A239" s="2">
        <v>400000</v>
      </c>
      <c r="B239" s="2">
        <v>500000</v>
      </c>
      <c r="C239" s="1" t="s">
        <v>251</v>
      </c>
      <c r="D239" s="1" t="s">
        <v>234</v>
      </c>
      <c r="E239" s="1">
        <v>20009</v>
      </c>
    </row>
    <row r="240" spans="1:5" ht="45">
      <c r="A240" s="2">
        <v>10000</v>
      </c>
      <c r="B240" s="2">
        <v>10000</v>
      </c>
      <c r="C240" s="1" t="s">
        <v>252</v>
      </c>
      <c r="D240" s="1" t="s">
        <v>234</v>
      </c>
      <c r="E240" s="1">
        <v>20009</v>
      </c>
    </row>
    <row r="241" spans="1:5">
      <c r="A241" s="2">
        <v>1000000</v>
      </c>
      <c r="B241" s="2">
        <v>1000000</v>
      </c>
      <c r="C241" s="1" t="s">
        <v>253</v>
      </c>
      <c r="D241" s="1" t="s">
        <v>234</v>
      </c>
      <c r="E241" s="1">
        <v>20009</v>
      </c>
    </row>
    <row r="242" spans="1:5" ht="45">
      <c r="A242" s="2">
        <v>500000</v>
      </c>
      <c r="B242" s="2">
        <v>500000</v>
      </c>
      <c r="C242" s="1" t="s">
        <v>254</v>
      </c>
      <c r="D242" s="1" t="s">
        <v>234</v>
      </c>
      <c r="E242" s="1">
        <v>20009</v>
      </c>
    </row>
    <row r="243" spans="1:5" ht="45">
      <c r="A243" s="2">
        <v>300000</v>
      </c>
      <c r="B243" s="2">
        <v>300000</v>
      </c>
      <c r="C243" s="1" t="s">
        <v>255</v>
      </c>
      <c r="D243" s="1" t="s">
        <v>234</v>
      </c>
      <c r="E243" s="1">
        <v>20009</v>
      </c>
    </row>
    <row r="244" spans="1:5">
      <c r="A244" s="2">
        <v>850000</v>
      </c>
      <c r="B244" s="2">
        <v>850000</v>
      </c>
      <c r="C244" s="1" t="s">
        <v>256</v>
      </c>
      <c r="D244" s="1" t="s">
        <v>234</v>
      </c>
      <c r="E244" s="1">
        <v>20009</v>
      </c>
    </row>
    <row r="245" spans="1:5" ht="30">
      <c r="A245" s="2">
        <v>200000</v>
      </c>
      <c r="B245" s="2">
        <v>200000</v>
      </c>
      <c r="C245" s="1" t="s">
        <v>257</v>
      </c>
      <c r="D245" s="1" t="s">
        <v>234</v>
      </c>
      <c r="E245" s="1">
        <v>20009</v>
      </c>
    </row>
    <row r="246" spans="1:5" ht="30">
      <c r="A246" s="2">
        <v>4029000</v>
      </c>
      <c r="B246" s="2">
        <v>5129000</v>
      </c>
      <c r="C246" s="1" t="s">
        <v>258</v>
      </c>
      <c r="D246" s="1" t="s">
        <v>234</v>
      </c>
      <c r="E246" s="1">
        <v>20009</v>
      </c>
    </row>
    <row r="247" spans="1:5">
      <c r="A247" s="2">
        <v>68000</v>
      </c>
      <c r="B247" s="2">
        <v>68000</v>
      </c>
      <c r="C247" s="1" t="s">
        <v>259</v>
      </c>
      <c r="D247" s="1" t="s">
        <v>234</v>
      </c>
      <c r="E247" s="1">
        <v>20009</v>
      </c>
    </row>
    <row r="248" spans="1:5" ht="30">
      <c r="A248" s="2">
        <v>100000</v>
      </c>
      <c r="B248" s="2">
        <v>150000</v>
      </c>
      <c r="C248" s="1" t="s">
        <v>260</v>
      </c>
      <c r="D248" s="1" t="s">
        <v>234</v>
      </c>
      <c r="E248" s="1">
        <v>20009</v>
      </c>
    </row>
    <row r="249" spans="1:5" ht="30">
      <c r="A249" s="2">
        <v>528000</v>
      </c>
      <c r="B249" s="2">
        <v>528000</v>
      </c>
      <c r="C249" s="1" t="s">
        <v>261</v>
      </c>
      <c r="D249" s="1" t="s">
        <v>234</v>
      </c>
      <c r="E249" s="1">
        <v>20009</v>
      </c>
    </row>
    <row r="250" spans="1:5">
      <c r="B250" s="2">
        <v>80000</v>
      </c>
      <c r="C250" s="1" t="s">
        <v>262</v>
      </c>
      <c r="D250" s="1" t="s">
        <v>234</v>
      </c>
      <c r="E250" s="1">
        <v>20009</v>
      </c>
    </row>
    <row r="251" spans="1:5" ht="30">
      <c r="A251" s="2">
        <v>1400000</v>
      </c>
      <c r="B251" s="2">
        <v>1400000</v>
      </c>
      <c r="C251" s="1" t="s">
        <v>263</v>
      </c>
      <c r="D251" s="1" t="s">
        <v>264</v>
      </c>
      <c r="E251" s="1">
        <v>20010</v>
      </c>
    </row>
    <row r="252" spans="1:5" ht="45">
      <c r="A252" s="2">
        <v>700000</v>
      </c>
      <c r="B252" s="2">
        <v>700000</v>
      </c>
      <c r="C252" s="1" t="s">
        <v>265</v>
      </c>
      <c r="D252" s="1" t="s">
        <v>264</v>
      </c>
      <c r="E252" s="1">
        <v>20010</v>
      </c>
    </row>
    <row r="253" spans="1:5" ht="30">
      <c r="A253" s="2">
        <v>2118000</v>
      </c>
      <c r="B253" s="2">
        <v>2118000</v>
      </c>
      <c r="C253" s="1" t="s">
        <v>266</v>
      </c>
      <c r="D253" s="1" t="s">
        <v>264</v>
      </c>
      <c r="E253" s="1">
        <v>20010</v>
      </c>
    </row>
    <row r="254" spans="1:5" ht="30">
      <c r="A254" s="2">
        <v>1500000</v>
      </c>
      <c r="B254" s="2">
        <v>1500000</v>
      </c>
      <c r="C254" s="1" t="s">
        <v>267</v>
      </c>
      <c r="D254" s="1" t="s">
        <v>264</v>
      </c>
      <c r="E254" s="1">
        <v>20010</v>
      </c>
    </row>
    <row r="255" spans="1:5" ht="45">
      <c r="A255" s="2">
        <v>2000000</v>
      </c>
      <c r="B255" s="2">
        <v>2000000</v>
      </c>
      <c r="C255" s="1" t="s">
        <v>268</v>
      </c>
      <c r="D255" s="1" t="s">
        <v>264</v>
      </c>
      <c r="E255" s="1">
        <v>20010</v>
      </c>
    </row>
    <row r="256" spans="1:5" ht="30">
      <c r="A256" s="2">
        <v>250000</v>
      </c>
      <c r="B256" s="2">
        <v>250000</v>
      </c>
      <c r="C256" s="1" t="s">
        <v>269</v>
      </c>
      <c r="D256" s="1" t="s">
        <v>264</v>
      </c>
      <c r="E256" s="1">
        <v>20010</v>
      </c>
    </row>
    <row r="257" spans="1:5" ht="45">
      <c r="A257" s="2">
        <v>1391000</v>
      </c>
      <c r="B257" s="2">
        <v>1640000</v>
      </c>
      <c r="C257" s="1" t="s">
        <v>270</v>
      </c>
      <c r="D257" s="1" t="s">
        <v>264</v>
      </c>
      <c r="E257" s="1">
        <v>20010</v>
      </c>
    </row>
    <row r="258" spans="1:5">
      <c r="A258" s="2">
        <v>500000</v>
      </c>
      <c r="B258" s="2">
        <v>500000</v>
      </c>
      <c r="C258" s="1" t="s">
        <v>271</v>
      </c>
      <c r="D258" s="1" t="s">
        <v>264</v>
      </c>
      <c r="E258" s="1">
        <v>20010</v>
      </c>
    </row>
    <row r="259" spans="1:5" ht="30">
      <c r="A259" s="2">
        <v>400000</v>
      </c>
      <c r="B259" s="2">
        <v>400000</v>
      </c>
      <c r="C259" s="1" t="s">
        <v>272</v>
      </c>
      <c r="D259" s="1" t="s">
        <v>264</v>
      </c>
      <c r="E259" s="1">
        <v>20010</v>
      </c>
    </row>
    <row r="260" spans="1:5" ht="30">
      <c r="A260" s="2">
        <v>20000</v>
      </c>
      <c r="B260" s="2">
        <v>20000</v>
      </c>
      <c r="C260" s="1" t="s">
        <v>273</v>
      </c>
      <c r="D260" s="1" t="s">
        <v>264</v>
      </c>
      <c r="E260" s="1">
        <v>20010</v>
      </c>
    </row>
    <row r="261" spans="1:5" ht="45">
      <c r="A261" s="2">
        <v>310000</v>
      </c>
      <c r="B261" s="2">
        <v>310000</v>
      </c>
      <c r="C261" s="1" t="s">
        <v>274</v>
      </c>
      <c r="D261" s="1" t="s">
        <v>264</v>
      </c>
      <c r="E261" s="1">
        <v>20010</v>
      </c>
    </row>
    <row r="262" spans="1:5" ht="45">
      <c r="A262" s="2">
        <v>75000</v>
      </c>
      <c r="B262" s="2">
        <v>75000</v>
      </c>
      <c r="C262" s="1" t="s">
        <v>275</v>
      </c>
      <c r="D262" s="1" t="s">
        <v>264</v>
      </c>
      <c r="E262" s="1">
        <v>20010</v>
      </c>
    </row>
    <row r="263" spans="1:5" ht="30">
      <c r="A263" s="2">
        <v>230000</v>
      </c>
      <c r="B263" s="2">
        <v>230000</v>
      </c>
      <c r="C263" s="1" t="s">
        <v>276</v>
      </c>
      <c r="D263" s="1" t="s">
        <v>264</v>
      </c>
      <c r="E263" s="1">
        <v>20010</v>
      </c>
    </row>
    <row r="264" spans="1:5" ht="30">
      <c r="A264" s="2">
        <v>63000</v>
      </c>
      <c r="B264" s="2">
        <v>63000</v>
      </c>
      <c r="C264" s="1" t="s">
        <v>277</v>
      </c>
      <c r="D264" s="1" t="s">
        <v>264</v>
      </c>
      <c r="E264" s="1">
        <v>20010</v>
      </c>
    </row>
    <row r="265" spans="1:5" ht="45">
      <c r="A265" s="2">
        <v>241000</v>
      </c>
      <c r="B265" s="2">
        <v>241000</v>
      </c>
      <c r="C265" s="1" t="s">
        <v>278</v>
      </c>
      <c r="D265" s="1" t="s">
        <v>264</v>
      </c>
      <c r="E265" s="1">
        <v>20010</v>
      </c>
    </row>
    <row r="266" spans="1:5" ht="30">
      <c r="A266" s="2">
        <v>250000</v>
      </c>
      <c r="B266" s="2">
        <v>250000</v>
      </c>
      <c r="C266" s="1" t="s">
        <v>279</v>
      </c>
      <c r="D266" s="1" t="s">
        <v>264</v>
      </c>
      <c r="E266" s="1">
        <v>20010</v>
      </c>
    </row>
    <row r="267" spans="1:5" ht="30">
      <c r="A267" s="2">
        <v>98000</v>
      </c>
      <c r="B267" s="2">
        <v>98000</v>
      </c>
      <c r="C267" s="1" t="s">
        <v>280</v>
      </c>
      <c r="D267" s="1" t="s">
        <v>264</v>
      </c>
      <c r="E267" s="1">
        <v>20010</v>
      </c>
    </row>
    <row r="268" spans="1:5" ht="30">
      <c r="B268" s="2">
        <v>1500000</v>
      </c>
      <c r="C268" s="1" t="s">
        <v>281</v>
      </c>
      <c r="D268" s="1" t="s">
        <v>264</v>
      </c>
      <c r="E268" s="1">
        <v>20010</v>
      </c>
    </row>
    <row r="269" spans="1:5" ht="30">
      <c r="B269" s="2">
        <v>2500000</v>
      </c>
      <c r="C269" s="1" t="s">
        <v>282</v>
      </c>
      <c r="D269" s="1" t="s">
        <v>264</v>
      </c>
      <c r="E269" s="1">
        <v>20010</v>
      </c>
    </row>
    <row r="270" spans="1:5" ht="30">
      <c r="B270" s="2">
        <v>92500</v>
      </c>
      <c r="C270" s="1" t="s">
        <v>283</v>
      </c>
      <c r="D270" s="1" t="s">
        <v>264</v>
      </c>
      <c r="E270" s="1">
        <v>20010</v>
      </c>
    </row>
    <row r="271" spans="1:5">
      <c r="B271" s="2">
        <v>125000</v>
      </c>
      <c r="C271" s="1" t="s">
        <v>284</v>
      </c>
      <c r="D271" s="1" t="s">
        <v>264</v>
      </c>
      <c r="E271" s="1">
        <v>20010</v>
      </c>
    </row>
    <row r="272" spans="1:5" ht="30">
      <c r="B272" s="2">
        <v>10000</v>
      </c>
      <c r="C272" s="1" t="s">
        <v>285</v>
      </c>
      <c r="D272" s="1" t="s">
        <v>264</v>
      </c>
      <c r="E272" s="1">
        <v>20010</v>
      </c>
    </row>
    <row r="273" spans="1:5">
      <c r="B273" s="2">
        <v>320000</v>
      </c>
      <c r="C273" s="1" t="s">
        <v>286</v>
      </c>
      <c r="D273" s="1" t="s">
        <v>264</v>
      </c>
      <c r="E273" s="1">
        <v>20010</v>
      </c>
    </row>
    <row r="274" spans="1:5" ht="150">
      <c r="A274" s="2">
        <v>5000000</v>
      </c>
      <c r="B274" s="2">
        <v>3300000</v>
      </c>
      <c r="C274" s="1" t="s">
        <v>287</v>
      </c>
      <c r="D274" s="1" t="s">
        <v>288</v>
      </c>
      <c r="E274" s="1">
        <v>20011</v>
      </c>
    </row>
    <row r="275" spans="1:5" ht="30">
      <c r="A275" s="2">
        <v>2000000</v>
      </c>
      <c r="C275" s="1" t="s">
        <v>289</v>
      </c>
      <c r="D275" s="1" t="s">
        <v>290</v>
      </c>
      <c r="E275" s="7" t="s">
        <v>291</v>
      </c>
    </row>
    <row r="276" spans="1:5" ht="60">
      <c r="A276" s="2">
        <v>10000</v>
      </c>
      <c r="B276" s="2">
        <v>10000</v>
      </c>
      <c r="C276" s="1" t="s">
        <v>292</v>
      </c>
      <c r="D276" s="1" t="s">
        <v>293</v>
      </c>
      <c r="E276" s="7" t="s">
        <v>294</v>
      </c>
    </row>
  </sheetData>
  <hyperlinks>
    <hyperlink ref="A1" r:id="rId1" xr:uid="{E1AC0E6F-84CE-4666-9A70-EBAC583DC180}"/>
    <hyperlink ref="B1" r:id="rId2" xr:uid="{9A9E400A-4071-467D-A08E-FE8113CCA0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11320-874D-4816-908B-D21400C8A699}">
  <dimension ref="A1:D16"/>
  <sheetViews>
    <sheetView workbookViewId="0">
      <pane ySplit="1" topLeftCell="A2" activePane="bottomLeft" state="frozen"/>
      <selection pane="bottomLeft" activeCell="G4" sqref="G4"/>
    </sheetView>
  </sheetViews>
  <sheetFormatPr defaultRowHeight="15"/>
  <cols>
    <col min="1" max="1" width="22" customWidth="1"/>
    <col min="2" max="2" width="18.28515625" customWidth="1"/>
    <col min="3" max="3" width="17.140625" customWidth="1"/>
    <col min="4" max="4" width="18.42578125" customWidth="1"/>
  </cols>
  <sheetData>
    <row r="1" spans="1:4" s="8" customFormat="1" ht="45">
      <c r="A1" s="8" t="s">
        <v>3</v>
      </c>
      <c r="B1" s="8" t="s">
        <v>295</v>
      </c>
      <c r="C1" s="8" t="s">
        <v>296</v>
      </c>
      <c r="D1" s="8" t="s">
        <v>297</v>
      </c>
    </row>
    <row r="2" spans="1:4" ht="30">
      <c r="A2" s="1" t="s">
        <v>6</v>
      </c>
      <c r="B2" s="6">
        <f>SUM('Nat Sec Reconciliation Amounts '!A2:A17)</f>
        <v>7315480</v>
      </c>
      <c r="C2" s="6">
        <f>SUM('Nat Sec Reconciliation Amounts '!B2:B17)</f>
        <v>7477480</v>
      </c>
      <c r="D2" s="6">
        <f>C2-B2</f>
        <v>162000</v>
      </c>
    </row>
    <row r="3" spans="1:4" ht="45">
      <c r="A3" s="1" t="s">
        <v>23</v>
      </c>
      <c r="B3" s="6">
        <f>SUM('Nat Sec Reconciliation Amounts '!A18:A56)</f>
        <v>33751301</v>
      </c>
      <c r="C3" s="6">
        <f>SUM('Nat Sec Reconciliation Amounts '!B18:B56)</f>
        <v>29176301</v>
      </c>
      <c r="D3" s="6">
        <f t="shared" ref="D3:D16" si="0">C3-B3</f>
        <v>-4575000</v>
      </c>
    </row>
    <row r="4" spans="1:4">
      <c r="A4" s="1" t="s">
        <v>63</v>
      </c>
      <c r="B4" s="6">
        <f>SUM('Nat Sec Reconciliation Amounts '!A57:A70)</f>
        <v>24746000</v>
      </c>
      <c r="C4" s="6">
        <f>SUM('Nat Sec Reconciliation Amounts '!B57:B70)</f>
        <v>24746000</v>
      </c>
      <c r="D4" s="6">
        <f t="shared" si="0"/>
        <v>0</v>
      </c>
    </row>
    <row r="5" spans="1:4">
      <c r="A5" s="1" t="s">
        <v>78</v>
      </c>
      <c r="B5" s="6">
        <f>SUM('Nat Sec Reconciliation Amounts '!A71:A142)</f>
        <v>20695700</v>
      </c>
      <c r="C5" s="6">
        <f>SUM('Nat Sec Reconciliation Amounts '!B71:B142)</f>
        <v>23080700</v>
      </c>
      <c r="D5" s="6">
        <f t="shared" si="0"/>
        <v>2385000</v>
      </c>
    </row>
    <row r="6" spans="1:4">
      <c r="A6" s="1" t="s">
        <v>151</v>
      </c>
      <c r="B6" s="6">
        <f>SUM('Nat Sec Reconciliation Amounts '!A143:A177)</f>
        <v>13524000</v>
      </c>
      <c r="C6" s="6">
        <f>SUM('Nat Sec Reconciliation Amounts '!B143:B177)</f>
        <v>15699000</v>
      </c>
      <c r="D6" s="6">
        <f t="shared" si="0"/>
        <v>2175000</v>
      </c>
    </row>
    <row r="7" spans="1:4" ht="30">
      <c r="A7" s="1" t="s">
        <v>187</v>
      </c>
      <c r="B7" s="6">
        <f>SUM('Nat Sec Reconciliation Amounts '!A178:A181)</f>
        <v>380000</v>
      </c>
      <c r="C7" s="6">
        <f>SUM('Nat Sec Reconciliation Amounts '!B178:B181)</f>
        <v>380000</v>
      </c>
      <c r="D7" s="6">
        <f t="shared" si="0"/>
        <v>0</v>
      </c>
    </row>
    <row r="8" spans="1:4">
      <c r="A8" s="1" t="s">
        <v>192</v>
      </c>
      <c r="B8" s="6">
        <f>SUM('Nat Sec Reconciliation Amounts '!A182:A200)</f>
        <v>7270680</v>
      </c>
      <c r="C8" s="6">
        <f>SUM('Nat Sec Reconciliation Amounts '!B182:B200)</f>
        <v>8573680</v>
      </c>
      <c r="D8" s="6">
        <f t="shared" si="0"/>
        <v>1303000</v>
      </c>
    </row>
    <row r="9" spans="1:4">
      <c r="A9" s="1" t="s">
        <v>212</v>
      </c>
      <c r="B9" s="6">
        <f>SUM('Nat Sec Reconciliation Amounts '!A201:A221)</f>
        <v>12915300</v>
      </c>
      <c r="C9" s="6">
        <f>SUM('Nat Sec Reconciliation Amounts '!B201:B221)</f>
        <v>14634300</v>
      </c>
      <c r="D9" s="6">
        <f t="shared" si="0"/>
        <v>1719000</v>
      </c>
    </row>
    <row r="10" spans="1:4">
      <c r="A10" s="1" t="s">
        <v>234</v>
      </c>
      <c r="B10" s="6">
        <f>SUM('Nat Sec Reconciliation Amounts '!A222:A250)</f>
        <v>11118600</v>
      </c>
      <c r="C10" s="6">
        <f>SUM('Nat Sec Reconciliation Amounts '!B222:B250)</f>
        <v>12658600</v>
      </c>
      <c r="D10" s="6">
        <f t="shared" si="0"/>
        <v>1540000</v>
      </c>
    </row>
    <row r="11" spans="1:4">
      <c r="A11" s="1" t="s">
        <v>264</v>
      </c>
      <c r="B11" s="6">
        <f>SUM('Nat Sec Reconciliation Amounts '!A251:A273)</f>
        <v>11546000</v>
      </c>
      <c r="C11" s="6">
        <f>SUM('Nat Sec Reconciliation Amounts '!B251:B273)</f>
        <v>16342500</v>
      </c>
      <c r="D11" s="6">
        <f t="shared" si="0"/>
        <v>4796500</v>
      </c>
    </row>
    <row r="12" spans="1:4">
      <c r="A12" s="1" t="s">
        <v>288</v>
      </c>
      <c r="B12" s="6">
        <f>SUM('Nat Sec Reconciliation Amounts '!A274)</f>
        <v>5000000</v>
      </c>
      <c r="C12" s="6">
        <f>SUM('Nat Sec Reconciliation Amounts '!B274)</f>
        <v>3300000</v>
      </c>
      <c r="D12" s="6">
        <f t="shared" si="0"/>
        <v>-1700000</v>
      </c>
    </row>
    <row r="13" spans="1:4">
      <c r="A13" s="1" t="s">
        <v>290</v>
      </c>
      <c r="B13" s="6">
        <f>SUM('Nat Sec Reconciliation Amounts '!A275)</f>
        <v>2000000</v>
      </c>
      <c r="C13" s="6">
        <f>SUM('Nat Sec Reconciliation Amounts '!B275)</f>
        <v>0</v>
      </c>
      <c r="D13" s="6">
        <f t="shared" si="0"/>
        <v>-2000000</v>
      </c>
    </row>
    <row r="14" spans="1:4">
      <c r="A14" s="1" t="s">
        <v>293</v>
      </c>
      <c r="B14" s="6">
        <f>SUM('Nat Sec Reconciliation Amounts '!A276)</f>
        <v>10000</v>
      </c>
      <c r="C14" s="6">
        <f>SUM('Nat Sec Reconciliation Amounts '!B276)</f>
        <v>10000</v>
      </c>
      <c r="D14" s="6">
        <f t="shared" si="0"/>
        <v>0</v>
      </c>
    </row>
    <row r="15" spans="1:4">
      <c r="D15" s="6"/>
    </row>
    <row r="16" spans="1:4">
      <c r="A16" s="8" t="s">
        <v>298</v>
      </c>
      <c r="B16" s="9">
        <f>SUM(B2:B14)</f>
        <v>150273061</v>
      </c>
      <c r="C16" s="9">
        <f>SUM(C2:C14)</f>
        <v>156078561</v>
      </c>
      <c r="D16" s="10">
        <f t="shared" si="0"/>
        <v>5805500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73F82B7D482B4CB4E7E7523F153597" ma:contentTypeVersion="15" ma:contentTypeDescription="Create a new document." ma:contentTypeScope="" ma:versionID="b8e438fbacc4ef79b667f13b069f566d">
  <xsd:schema xmlns:xsd="http://www.w3.org/2001/XMLSchema" xmlns:xs="http://www.w3.org/2001/XMLSchema" xmlns:p="http://schemas.microsoft.com/office/2006/metadata/properties" xmlns:ns2="1f5d03c6-6d61-4673-8e24-28e0a7c227b1" xmlns:ns3="d3c5ecf5-7a2e-452f-ae6b-8d8050034b42" targetNamespace="http://schemas.microsoft.com/office/2006/metadata/properties" ma:root="true" ma:fieldsID="1a9aa5e62377083f4f42580c29bd912f" ns2:_="" ns3:_="">
    <xsd:import namespace="1f5d03c6-6d61-4673-8e24-28e0a7c227b1"/>
    <xsd:import namespace="d3c5ecf5-7a2e-452f-ae6b-8d8050034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d03c6-6d61-4673-8e24-28e0a7c227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d80b978-0cee-44b4-a711-aa056bfb6809"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c5ecf5-7a2e-452f-ae6b-8d8050034b4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3c6dfea-c679-4345-8851-8ed5d2f7a587}" ma:internalName="TaxCatchAll" ma:showField="CatchAllData" ma:web="d3c5ecf5-7a2e-452f-ae6b-8d8050034b4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5d03c6-6d61-4673-8e24-28e0a7c227b1">
      <Terms xmlns="http://schemas.microsoft.com/office/infopath/2007/PartnerControls"/>
    </lcf76f155ced4ddcb4097134ff3c332f>
    <TaxCatchAll xmlns="d3c5ecf5-7a2e-452f-ae6b-8d8050034b42" xsi:nil="true"/>
  </documentManagement>
</p:properties>
</file>

<file path=customXml/itemProps1.xml><?xml version="1.0" encoding="utf-8"?>
<ds:datastoreItem xmlns:ds="http://schemas.openxmlformats.org/officeDocument/2006/customXml" ds:itemID="{CD61D2E4-737B-4617-90DA-E03945AA58C4}"/>
</file>

<file path=customXml/itemProps2.xml><?xml version="1.0" encoding="utf-8"?>
<ds:datastoreItem xmlns:ds="http://schemas.openxmlformats.org/officeDocument/2006/customXml" ds:itemID="{6EAEBB36-34B4-48FF-838C-4DF95D1AE7DA}"/>
</file>

<file path=customXml/itemProps3.xml><?xml version="1.0" encoding="utf-8"?>
<ds:datastoreItem xmlns:ds="http://schemas.openxmlformats.org/officeDocument/2006/customXml" ds:itemID="{A02A7D97-15A8-43C5-B043-0404FCCAF9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2025-06-04T13:55:16Z</dcterms:created>
  <dcterms:modified xsi:type="dcterms:W3CDTF">2025-06-05T18:47:51Z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0x0101003373F82B7D482B4CB4E7E7523F153597</vt:lpwstr>
  </property>
  <property fmtid="{D5CDD505-2E9C-101B-9397-08002B2CF9AE}" pid="3" name="MediaServiceImageTags">
    <vt:lpwstr/>
  </property>
</Properties>
</file>