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istoffer\Desktop\"/>
    </mc:Choice>
  </mc:AlternateContent>
  <bookViews>
    <workbookView xWindow="0" yWindow="0" windowWidth="21450" windowHeight="110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B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26" i="1" s="1"/>
</calcChain>
</file>

<file path=xl/sharedStrings.xml><?xml version="1.0" encoding="utf-8"?>
<sst xmlns="http://schemas.openxmlformats.org/spreadsheetml/2006/main" count="26" uniqueCount="25">
  <si>
    <t>Totals</t>
  </si>
  <si>
    <t>Department of Defense</t>
  </si>
  <si>
    <t>Department of the Treasury</t>
  </si>
  <si>
    <t>Department of Homeland Security</t>
  </si>
  <si>
    <t>Department of Justice</t>
  </si>
  <si>
    <t>National Science Foundation</t>
  </si>
  <si>
    <t>Department of Energy</t>
  </si>
  <si>
    <t>Department of Transportation</t>
  </si>
  <si>
    <t>General Services Administration</t>
  </si>
  <si>
    <t>Housing and Urban Development</t>
  </si>
  <si>
    <t>Department of the Interior</t>
  </si>
  <si>
    <t>Department of Commerce</t>
  </si>
  <si>
    <t>NASA</t>
  </si>
  <si>
    <t>Department of Veterans Affairs</t>
  </si>
  <si>
    <t>Department of Education</t>
  </si>
  <si>
    <t>Environmental Protection Agency</t>
  </si>
  <si>
    <t>Department of Agriculture</t>
  </si>
  <si>
    <t>Office of Personnel Management</t>
  </si>
  <si>
    <t>Executive Office of the President</t>
  </si>
  <si>
    <t>Department of State</t>
  </si>
  <si>
    <t>Department of Labor</t>
  </si>
  <si>
    <t>Small Business Administration</t>
  </si>
  <si>
    <t>Army Corps of Engineers</t>
  </si>
  <si>
    <t>Fiscal Year 2007 - 2016</t>
  </si>
  <si>
    <t>Unclassified Cyber Spending, by Agency (2007-2016)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</si>
</sst>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4" fillId="2" borderId="1" xfId="2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1" xfId="3" applyFill="1" applyBorder="1" applyAlignment="1">
      <alignment wrapText="1"/>
    </xf>
    <xf numFmtId="164" fontId="6" fillId="0" borderId="1" xfId="1" applyNumberFormat="1" applyFont="1" applyFill="1" applyBorder="1" applyAlignment="1">
      <alignment horizontal="right" wrapText="1"/>
    </xf>
    <xf numFmtId="164" fontId="2" fillId="0" borderId="1" xfId="0" applyNumberFormat="1" applyFont="1" applyBorder="1"/>
    <xf numFmtId="164" fontId="3" fillId="0" borderId="1" xfId="1" applyNumberFormat="1" applyFont="1" applyBorder="1"/>
    <xf numFmtId="0" fontId="4" fillId="0" borderId="1" xfId="2" applyFont="1" applyFill="1" applyBorder="1" applyAlignment="1">
      <alignment wrapText="1"/>
    </xf>
    <xf numFmtId="0" fontId="2" fillId="0" borderId="0" xfId="0" applyFont="1"/>
    <xf numFmtId="0" fontId="7" fillId="0" borderId="0" xfId="0" applyFont="1"/>
  </cellXfs>
  <cellStyles count="4">
    <cellStyle name="Comma" xfId="1" builtinId="3"/>
    <cellStyle name="Hyperlink" xfId="3" builtinId="8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yberspending.taxpayer.net/programs/Department%20of%20Justice" TargetMode="External"/><Relationship Id="rId13" Type="http://schemas.openxmlformats.org/officeDocument/2006/relationships/hyperlink" Target="http://cyberspending.taxpayer.net/programs/Department%20of%20Transportation" TargetMode="External"/><Relationship Id="rId18" Type="http://schemas.openxmlformats.org/officeDocument/2006/relationships/hyperlink" Target="http://cyberspending.taxpayer.net/programs/General%20Services%20Administration" TargetMode="External"/><Relationship Id="rId3" Type="http://schemas.openxmlformats.org/officeDocument/2006/relationships/hyperlink" Target="http://cyberspending.taxpayer.net/programs/Department%20of%20the%20Treasury" TargetMode="External"/><Relationship Id="rId21" Type="http://schemas.openxmlformats.org/officeDocument/2006/relationships/hyperlink" Target="http://cyberspending.taxpayer.net/programs/Executive%20Office%20of%20the%20President" TargetMode="External"/><Relationship Id="rId7" Type="http://schemas.openxmlformats.org/officeDocument/2006/relationships/hyperlink" Target="http://cyberspending.taxpayer.net/programs/Department%20of%20Commerce" TargetMode="External"/><Relationship Id="rId12" Type="http://schemas.openxmlformats.org/officeDocument/2006/relationships/hyperlink" Target="http://cyberspending.taxpayer.net/programs/Environmental%20Protection%20Agency" TargetMode="External"/><Relationship Id="rId17" Type="http://schemas.openxmlformats.org/officeDocument/2006/relationships/hyperlink" Target="http://cyberspending.taxpayer.net/programs/Office%20of%20Personnel%20Management" TargetMode="External"/><Relationship Id="rId2" Type="http://schemas.openxmlformats.org/officeDocument/2006/relationships/hyperlink" Target="http://cyberspending.taxpayer.net/programs/Department%20of%20Defense" TargetMode="External"/><Relationship Id="rId16" Type="http://schemas.openxmlformats.org/officeDocument/2006/relationships/hyperlink" Target="http://cyberspending.taxpayer.net/programs/NASA" TargetMode="External"/><Relationship Id="rId20" Type="http://schemas.openxmlformats.org/officeDocument/2006/relationships/hyperlink" Target="http://cyberspending.taxpayer.net/programs/Department%20of%20the%20Interior" TargetMode="External"/><Relationship Id="rId1" Type="http://schemas.openxmlformats.org/officeDocument/2006/relationships/hyperlink" Target="http://cyberspending.taxpayer.net/programs/Department%20of%20Energy" TargetMode="External"/><Relationship Id="rId6" Type="http://schemas.openxmlformats.org/officeDocument/2006/relationships/hyperlink" Target="http://cyberspending.taxpayer.net/programs/Department%20of%20Agriculture" TargetMode="External"/><Relationship Id="rId11" Type="http://schemas.openxmlformats.org/officeDocument/2006/relationships/hyperlink" Target="http://cyberspending.taxpayer.net/programs/Department%20of%20Veterans%20Affairs" TargetMode="External"/><Relationship Id="rId5" Type="http://schemas.openxmlformats.org/officeDocument/2006/relationships/hyperlink" Target="http://cyberspending.taxpayer.net/programs/Department%20of%20State" TargetMode="External"/><Relationship Id="rId15" Type="http://schemas.openxmlformats.org/officeDocument/2006/relationships/hyperlink" Target="http://cyberspending.taxpayer.net/programs/National%20Science%20Foundation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cyberspending.taxpayer.net/programs/Department%20of%20Labor" TargetMode="External"/><Relationship Id="rId19" Type="http://schemas.openxmlformats.org/officeDocument/2006/relationships/hyperlink" Target="http://cyberspending.taxpayer.net/programs/Department%20of%20Homeland%20Security" TargetMode="External"/><Relationship Id="rId4" Type="http://schemas.openxmlformats.org/officeDocument/2006/relationships/hyperlink" Target="http://cyberspending.taxpayer.net/programs/Army%20Corps%20of%20Engineers" TargetMode="External"/><Relationship Id="rId9" Type="http://schemas.openxmlformats.org/officeDocument/2006/relationships/hyperlink" Target="http://cyberspending.taxpayer.net/programs/Department%20of%20Education" TargetMode="External"/><Relationship Id="rId14" Type="http://schemas.openxmlformats.org/officeDocument/2006/relationships/hyperlink" Target="http://cyberspending.taxpayer.net/programs/Housing%20and%20Urban%20Development" TargetMode="External"/><Relationship Id="rId22" Type="http://schemas.openxmlformats.org/officeDocument/2006/relationships/hyperlink" Target="http://cyberspending.taxpayer.net/programs/Small%20Business%20Administr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D29" sqref="D29"/>
    </sheetView>
  </sheetViews>
  <sheetFormatPr defaultRowHeight="15" x14ac:dyDescent="0.25"/>
  <cols>
    <col min="1" max="1" width="33.28515625" customWidth="1"/>
    <col min="2" max="3" width="10.5703125" bestFit="1" customWidth="1"/>
    <col min="4" max="11" width="11.5703125" bestFit="1" customWidth="1"/>
    <col min="12" max="12" width="12.5703125" bestFit="1" customWidth="1"/>
  </cols>
  <sheetData>
    <row r="1" spans="1:12" ht="19.5" x14ac:dyDescent="0.3">
      <c r="A1" s="10" t="s">
        <v>24</v>
      </c>
    </row>
    <row r="2" spans="1:12" x14ac:dyDescent="0.25">
      <c r="A2" s="9"/>
    </row>
    <row r="3" spans="1:12" x14ac:dyDescent="0.25">
      <c r="A3" s="1" t="s">
        <v>23</v>
      </c>
      <c r="B3" s="2">
        <v>2007</v>
      </c>
      <c r="C3" s="2">
        <v>2008</v>
      </c>
      <c r="D3" s="2">
        <v>2009</v>
      </c>
      <c r="E3" s="2">
        <v>2010</v>
      </c>
      <c r="F3" s="2">
        <v>2011</v>
      </c>
      <c r="G3" s="2">
        <v>2012</v>
      </c>
      <c r="H3" s="2">
        <v>2013</v>
      </c>
      <c r="I3" s="2">
        <v>2014</v>
      </c>
      <c r="J3" s="2">
        <v>2015</v>
      </c>
      <c r="K3" s="2">
        <v>2016</v>
      </c>
      <c r="L3" s="3" t="s">
        <v>0</v>
      </c>
    </row>
    <row r="4" spans="1:12" x14ac:dyDescent="0.25">
      <c r="A4" s="4" t="s">
        <v>1</v>
      </c>
      <c r="B4" s="5">
        <v>3027321</v>
      </c>
      <c r="C4" s="5">
        <v>3222418</v>
      </c>
      <c r="D4" s="5">
        <v>4445011</v>
      </c>
      <c r="E4" s="5">
        <v>5583792</v>
      </c>
      <c r="F4" s="5">
        <v>6084738</v>
      </c>
      <c r="G4" s="5">
        <v>7437839</v>
      </c>
      <c r="H4" s="5">
        <v>7822887</v>
      </c>
      <c r="I4" s="5">
        <v>12674143</v>
      </c>
      <c r="J4" s="5">
        <v>14348445</v>
      </c>
      <c r="K4" s="5">
        <v>18538752</v>
      </c>
      <c r="L4" s="6">
        <f>SUM(B4:K4)</f>
        <v>83185346</v>
      </c>
    </row>
    <row r="5" spans="1:12" x14ac:dyDescent="0.25">
      <c r="A5" s="4" t="s">
        <v>2</v>
      </c>
      <c r="B5" s="5">
        <v>1623633</v>
      </c>
      <c r="C5" s="5">
        <v>1845555</v>
      </c>
      <c r="D5" s="5">
        <v>1872170</v>
      </c>
      <c r="E5" s="5">
        <v>2002360</v>
      </c>
      <c r="F5" s="5">
        <v>2002360</v>
      </c>
      <c r="G5" s="5">
        <v>2495174</v>
      </c>
      <c r="H5" s="5">
        <v>1967753</v>
      </c>
      <c r="I5" s="5">
        <v>1935282</v>
      </c>
      <c r="J5" s="5">
        <v>1990473</v>
      </c>
      <c r="K5" s="5">
        <v>2839725</v>
      </c>
      <c r="L5" s="6">
        <f>SUM(B5:K5)</f>
        <v>20574485</v>
      </c>
    </row>
    <row r="6" spans="1:12" x14ac:dyDescent="0.25">
      <c r="A6" s="4" t="s">
        <v>3</v>
      </c>
      <c r="B6" s="5">
        <v>330549</v>
      </c>
      <c r="C6" s="5">
        <v>631777</v>
      </c>
      <c r="D6" s="5">
        <v>798127</v>
      </c>
      <c r="E6" s="5">
        <v>961777</v>
      </c>
      <c r="F6" s="5">
        <v>925108</v>
      </c>
      <c r="G6" s="5">
        <v>1170759</v>
      </c>
      <c r="H6" s="5">
        <v>1308483</v>
      </c>
      <c r="I6" s="5">
        <v>1677548</v>
      </c>
      <c r="J6" s="5">
        <v>1567764</v>
      </c>
      <c r="K6" s="5">
        <v>1709217</v>
      </c>
      <c r="L6" s="6">
        <f>SUM(B6:K6)</f>
        <v>11081109</v>
      </c>
    </row>
    <row r="7" spans="1:12" x14ac:dyDescent="0.25">
      <c r="A7" s="4" t="s">
        <v>4</v>
      </c>
      <c r="B7" s="5">
        <v>198631</v>
      </c>
      <c r="C7" s="5">
        <v>259873</v>
      </c>
      <c r="D7" s="5">
        <v>284443</v>
      </c>
      <c r="E7" s="5">
        <v>447871</v>
      </c>
      <c r="F7" s="5">
        <v>390703</v>
      </c>
      <c r="G7" s="5">
        <v>693939</v>
      </c>
      <c r="H7" s="5">
        <v>557243</v>
      </c>
      <c r="I7" s="5">
        <v>1080740</v>
      </c>
      <c r="J7" s="5">
        <v>1047654</v>
      </c>
      <c r="K7" s="5">
        <v>1007156</v>
      </c>
      <c r="L7" s="6">
        <f>SUM(B7:K7)</f>
        <v>5968253</v>
      </c>
    </row>
    <row r="8" spans="1:12" x14ac:dyDescent="0.25">
      <c r="A8" s="4" t="s">
        <v>5</v>
      </c>
      <c r="B8" s="5">
        <v>709100</v>
      </c>
      <c r="C8" s="5">
        <v>720410</v>
      </c>
      <c r="D8" s="5">
        <v>773730</v>
      </c>
      <c r="E8" s="5">
        <v>833440</v>
      </c>
      <c r="F8" s="5">
        <v>936810</v>
      </c>
      <c r="G8" s="5">
        <v>937160</v>
      </c>
      <c r="H8" s="5">
        <v>858120</v>
      </c>
      <c r="I8" s="5">
        <v>892610</v>
      </c>
      <c r="J8" s="5">
        <v>932980</v>
      </c>
      <c r="K8" s="5">
        <v>935820</v>
      </c>
      <c r="L8" s="6">
        <f>SUM(B8:K8)</f>
        <v>8530180</v>
      </c>
    </row>
    <row r="9" spans="1:12" x14ac:dyDescent="0.25">
      <c r="A9" s="4" t="s">
        <v>6</v>
      </c>
      <c r="B9" s="5">
        <v>567605</v>
      </c>
      <c r="C9" s="5">
        <v>530349</v>
      </c>
      <c r="D9" s="5">
        <v>755869</v>
      </c>
      <c r="E9" s="5">
        <v>661007</v>
      </c>
      <c r="F9" s="5">
        <v>597766</v>
      </c>
      <c r="G9" s="5">
        <v>697411</v>
      </c>
      <c r="H9" s="5">
        <v>673049</v>
      </c>
      <c r="I9" s="5">
        <v>675049</v>
      </c>
      <c r="J9" s="5">
        <v>764426</v>
      </c>
      <c r="K9" s="5">
        <v>860965</v>
      </c>
      <c r="L9" s="6">
        <f>SUM(B9:K9)</f>
        <v>6783496</v>
      </c>
    </row>
    <row r="10" spans="1:12" x14ac:dyDescent="0.25">
      <c r="A10" s="4" t="s">
        <v>7</v>
      </c>
      <c r="B10" s="5">
        <v>97266</v>
      </c>
      <c r="C10" s="5">
        <v>103388</v>
      </c>
      <c r="D10" s="5">
        <v>112119</v>
      </c>
      <c r="E10" s="5">
        <v>129179</v>
      </c>
      <c r="F10" s="5">
        <v>288240</v>
      </c>
      <c r="G10" s="5">
        <v>207563</v>
      </c>
      <c r="H10" s="5">
        <v>199441</v>
      </c>
      <c r="I10" s="5">
        <v>389097</v>
      </c>
      <c r="J10" s="5">
        <v>387109</v>
      </c>
      <c r="K10" s="5">
        <v>392972</v>
      </c>
      <c r="L10" s="6">
        <f>SUM(B10:K10)</f>
        <v>2306374</v>
      </c>
    </row>
    <row r="11" spans="1:12" x14ac:dyDescent="0.25">
      <c r="A11" s="4" t="s">
        <v>8</v>
      </c>
      <c r="B11" s="5">
        <v>114897</v>
      </c>
      <c r="C11" s="5">
        <v>193735</v>
      </c>
      <c r="D11" s="5">
        <v>214460</v>
      </c>
      <c r="E11" s="5">
        <v>261668</v>
      </c>
      <c r="F11" s="5">
        <v>261668</v>
      </c>
      <c r="G11" s="5">
        <v>331495</v>
      </c>
      <c r="H11" s="5">
        <v>353694</v>
      </c>
      <c r="I11" s="5">
        <v>502226</v>
      </c>
      <c r="J11" s="5">
        <v>451694</v>
      </c>
      <c r="K11" s="5">
        <v>382827</v>
      </c>
      <c r="L11" s="6">
        <f>SUM(B11:K11)</f>
        <v>3068364</v>
      </c>
    </row>
    <row r="12" spans="1:12" x14ac:dyDescent="0.25">
      <c r="A12" s="4" t="s">
        <v>9</v>
      </c>
      <c r="B12" s="5">
        <v>148284</v>
      </c>
      <c r="C12" s="5">
        <v>149800</v>
      </c>
      <c r="D12" s="5">
        <v>160200</v>
      </c>
      <c r="E12" s="5">
        <v>310179</v>
      </c>
      <c r="F12" s="5">
        <v>308150</v>
      </c>
      <c r="G12" s="5">
        <v>308615</v>
      </c>
      <c r="H12" s="5">
        <v>340009</v>
      </c>
      <c r="I12" s="5">
        <v>285785</v>
      </c>
      <c r="J12" s="5">
        <v>293934</v>
      </c>
      <c r="K12" s="5">
        <v>295200</v>
      </c>
      <c r="L12" s="6">
        <f>SUM(B12:K12)</f>
        <v>2600156</v>
      </c>
    </row>
    <row r="13" spans="1:12" x14ac:dyDescent="0.25">
      <c r="A13" s="4" t="s">
        <v>10</v>
      </c>
      <c r="B13" s="5">
        <v>80469</v>
      </c>
      <c r="C13" s="5">
        <v>92666</v>
      </c>
      <c r="D13" s="5">
        <v>111762</v>
      </c>
      <c r="E13" s="5">
        <v>109258</v>
      </c>
      <c r="F13" s="5">
        <v>110260</v>
      </c>
      <c r="G13" s="5">
        <v>128075</v>
      </c>
      <c r="H13" s="5">
        <v>190116</v>
      </c>
      <c r="I13" s="5">
        <v>203297</v>
      </c>
      <c r="J13" s="5">
        <v>197594</v>
      </c>
      <c r="K13" s="5">
        <v>208910</v>
      </c>
      <c r="L13" s="6">
        <f>SUM(B13:K13)</f>
        <v>1432407</v>
      </c>
    </row>
    <row r="14" spans="1:12" x14ac:dyDescent="0.25">
      <c r="A14" s="4" t="s">
        <v>11</v>
      </c>
      <c r="B14" s="5">
        <v>23489</v>
      </c>
      <c r="C14" s="5">
        <v>129102</v>
      </c>
      <c r="D14" s="5">
        <v>270861</v>
      </c>
      <c r="E14" s="5">
        <v>279206</v>
      </c>
      <c r="F14" s="5">
        <v>278683</v>
      </c>
      <c r="G14" s="5">
        <v>188470</v>
      </c>
      <c r="H14" s="5">
        <v>164005</v>
      </c>
      <c r="I14" s="5">
        <v>169853</v>
      </c>
      <c r="J14" s="5">
        <v>186356</v>
      </c>
      <c r="K14" s="5">
        <v>205402</v>
      </c>
      <c r="L14" s="6">
        <f>SUM(B14:K14)</f>
        <v>1895427</v>
      </c>
    </row>
    <row r="15" spans="1:12" x14ac:dyDescent="0.25">
      <c r="A15" s="4" t="s">
        <v>12</v>
      </c>
      <c r="B15" s="5">
        <v>176800</v>
      </c>
      <c r="C15" s="5">
        <v>137500</v>
      </c>
      <c r="D15" s="5">
        <v>169100</v>
      </c>
      <c r="E15" s="5">
        <v>152000</v>
      </c>
      <c r="F15" s="5">
        <v>151800</v>
      </c>
      <c r="G15" s="5">
        <v>166200</v>
      </c>
      <c r="H15" s="5">
        <v>156100</v>
      </c>
      <c r="I15" s="5">
        <v>170200</v>
      </c>
      <c r="J15" s="5">
        <v>183700</v>
      </c>
      <c r="K15" s="5">
        <v>187400</v>
      </c>
      <c r="L15" s="6">
        <f>SUM(B15:K15)</f>
        <v>1650800</v>
      </c>
    </row>
    <row r="16" spans="1:12" x14ac:dyDescent="0.25">
      <c r="A16" s="4" t="s">
        <v>13</v>
      </c>
      <c r="B16" s="5">
        <v>63241</v>
      </c>
      <c r="C16" s="5">
        <v>78138</v>
      </c>
      <c r="D16" s="5">
        <v>63892</v>
      </c>
      <c r="E16" s="5">
        <v>120076</v>
      </c>
      <c r="F16" s="5">
        <v>117744</v>
      </c>
      <c r="G16" s="5">
        <v>99465</v>
      </c>
      <c r="H16" s="5">
        <v>95678</v>
      </c>
      <c r="I16" s="5">
        <v>157590</v>
      </c>
      <c r="J16" s="5">
        <v>239602</v>
      </c>
      <c r="K16" s="5">
        <v>180301</v>
      </c>
      <c r="L16" s="6">
        <f>SUM(B16:K16)</f>
        <v>1215727</v>
      </c>
    </row>
    <row r="17" spans="1:12" x14ac:dyDescent="0.25">
      <c r="A17" s="4" t="s">
        <v>14</v>
      </c>
      <c r="B17" s="5">
        <v>98017</v>
      </c>
      <c r="C17" s="5">
        <v>77447</v>
      </c>
      <c r="D17" s="5">
        <v>145539</v>
      </c>
      <c r="E17" s="5">
        <v>181406</v>
      </c>
      <c r="F17" s="5">
        <v>159555</v>
      </c>
      <c r="G17" s="5">
        <v>170021</v>
      </c>
      <c r="H17" s="5">
        <v>183584</v>
      </c>
      <c r="I17" s="5">
        <v>157978</v>
      </c>
      <c r="J17" s="5">
        <v>159109</v>
      </c>
      <c r="K17" s="5">
        <v>176775</v>
      </c>
      <c r="L17" s="6">
        <f>SUM(B17:K17)</f>
        <v>1509431</v>
      </c>
    </row>
    <row r="18" spans="1:12" x14ac:dyDescent="0.25">
      <c r="A18" s="4" t="s">
        <v>15</v>
      </c>
      <c r="B18" s="5">
        <v>71195</v>
      </c>
      <c r="C18" s="5">
        <v>99804</v>
      </c>
      <c r="D18" s="5">
        <v>90831</v>
      </c>
      <c r="E18" s="5">
        <v>88635</v>
      </c>
      <c r="F18" s="5">
        <v>85759</v>
      </c>
      <c r="G18" s="5">
        <v>88661</v>
      </c>
      <c r="H18" s="5">
        <v>144098</v>
      </c>
      <c r="I18" s="5">
        <v>135732</v>
      </c>
      <c r="J18" s="5">
        <v>139890</v>
      </c>
      <c r="K18" s="5">
        <v>162393</v>
      </c>
      <c r="L18" s="6">
        <f>SUM(B18:K18)</f>
        <v>1106998</v>
      </c>
    </row>
    <row r="19" spans="1:12" x14ac:dyDescent="0.25">
      <c r="A19" s="4" t="s">
        <v>16</v>
      </c>
      <c r="B19" s="7"/>
      <c r="C19" s="7"/>
      <c r="D19" s="5">
        <v>5606</v>
      </c>
      <c r="E19" s="5">
        <v>119351</v>
      </c>
      <c r="F19" s="5">
        <v>77267</v>
      </c>
      <c r="G19" s="5">
        <v>86255</v>
      </c>
      <c r="H19" s="5">
        <v>83148</v>
      </c>
      <c r="I19" s="5">
        <v>58772</v>
      </c>
      <c r="J19" s="5">
        <v>59713</v>
      </c>
      <c r="K19" s="5">
        <v>53071</v>
      </c>
      <c r="L19" s="6">
        <f>SUM(B19:K19)</f>
        <v>543183</v>
      </c>
    </row>
    <row r="20" spans="1:12" x14ac:dyDescent="0.25">
      <c r="A20" s="4" t="s">
        <v>17</v>
      </c>
      <c r="B20" s="5">
        <v>75340</v>
      </c>
      <c r="C20" s="5">
        <v>66844</v>
      </c>
      <c r="D20" s="5">
        <v>69726</v>
      </c>
      <c r="E20" s="5">
        <v>132150</v>
      </c>
      <c r="F20" s="5">
        <v>135973</v>
      </c>
      <c r="G20" s="5">
        <v>134979</v>
      </c>
      <c r="H20" s="5">
        <v>206823</v>
      </c>
      <c r="I20" s="5">
        <v>127936</v>
      </c>
      <c r="J20" s="5">
        <v>35839</v>
      </c>
      <c r="K20" s="5">
        <v>48220</v>
      </c>
      <c r="L20" s="6">
        <f>SUM(B20:K20)</f>
        <v>1033830</v>
      </c>
    </row>
    <row r="21" spans="1:12" x14ac:dyDescent="0.25">
      <c r="A21" s="4" t="s">
        <v>18</v>
      </c>
      <c r="B21" s="7"/>
      <c r="C21" s="7"/>
      <c r="D21" s="5">
        <v>5085</v>
      </c>
      <c r="E21" s="5">
        <v>5084</v>
      </c>
      <c r="F21" s="5">
        <v>4784</v>
      </c>
      <c r="G21" s="5">
        <v>28554</v>
      </c>
      <c r="H21" s="5">
        <v>18087</v>
      </c>
      <c r="I21" s="5">
        <v>9793</v>
      </c>
      <c r="J21" s="5">
        <v>18635</v>
      </c>
      <c r="K21" s="5">
        <v>34700</v>
      </c>
      <c r="L21" s="6">
        <f>SUM(B21:K21)</f>
        <v>124722</v>
      </c>
    </row>
    <row r="22" spans="1:12" x14ac:dyDescent="0.25">
      <c r="A22" s="4" t="s">
        <v>19</v>
      </c>
      <c r="B22" s="5">
        <v>11983</v>
      </c>
      <c r="C22" s="5">
        <v>15234</v>
      </c>
      <c r="D22" s="5">
        <v>18600</v>
      </c>
      <c r="E22" s="5">
        <v>22638</v>
      </c>
      <c r="F22" s="5">
        <v>24990</v>
      </c>
      <c r="G22" s="5">
        <v>23996</v>
      </c>
      <c r="H22" s="5">
        <v>26878</v>
      </c>
      <c r="I22" s="5">
        <v>30852</v>
      </c>
      <c r="J22" s="5">
        <v>50775</v>
      </c>
      <c r="K22" s="5">
        <v>33464</v>
      </c>
      <c r="L22" s="6">
        <f>SUM(B22:K22)</f>
        <v>259410</v>
      </c>
    </row>
    <row r="23" spans="1:12" x14ac:dyDescent="0.25">
      <c r="A23" s="4" t="s">
        <v>20</v>
      </c>
      <c r="B23" s="5">
        <v>29462</v>
      </c>
      <c r="C23" s="5">
        <v>19651</v>
      </c>
      <c r="D23" s="5">
        <v>21286</v>
      </c>
      <c r="E23" s="5">
        <v>19892</v>
      </c>
      <c r="F23" s="5">
        <v>19852</v>
      </c>
      <c r="G23" s="5">
        <v>19814</v>
      </c>
      <c r="H23" s="5">
        <v>18778</v>
      </c>
      <c r="I23" s="5">
        <v>19566</v>
      </c>
      <c r="J23" s="5">
        <v>15394</v>
      </c>
      <c r="K23" s="5">
        <v>29778</v>
      </c>
      <c r="L23" s="6">
        <f>SUM(B23:K23)</f>
        <v>213473</v>
      </c>
    </row>
    <row r="24" spans="1:12" x14ac:dyDescent="0.25">
      <c r="A24" s="4" t="s">
        <v>21</v>
      </c>
      <c r="B24" s="7"/>
      <c r="C24" s="5">
        <v>32596</v>
      </c>
      <c r="D24" s="5">
        <v>32596</v>
      </c>
      <c r="E24" s="5">
        <v>34981</v>
      </c>
      <c r="F24" s="5">
        <v>35032</v>
      </c>
      <c r="G24" s="5">
        <v>30110</v>
      </c>
      <c r="H24" s="5">
        <v>25818</v>
      </c>
      <c r="I24" s="5">
        <v>27062</v>
      </c>
      <c r="J24" s="5">
        <v>43320</v>
      </c>
      <c r="K24" s="5">
        <v>26000</v>
      </c>
      <c r="L24" s="6">
        <f>SUM(B24:K24)</f>
        <v>287515</v>
      </c>
    </row>
    <row r="25" spans="1:12" x14ac:dyDescent="0.25">
      <c r="A25" s="4" t="s">
        <v>22</v>
      </c>
      <c r="B25" s="5">
        <v>12000</v>
      </c>
      <c r="C25" s="5">
        <v>14100</v>
      </c>
      <c r="D25" s="5">
        <v>12816</v>
      </c>
      <c r="E25" s="5">
        <v>9177</v>
      </c>
      <c r="F25" s="5">
        <v>8626</v>
      </c>
      <c r="G25" s="5">
        <v>8549</v>
      </c>
      <c r="H25" s="5">
        <v>7983</v>
      </c>
      <c r="I25" s="5">
        <v>8084</v>
      </c>
      <c r="J25" s="5">
        <v>6009</v>
      </c>
      <c r="K25" s="5">
        <v>6522</v>
      </c>
      <c r="L25" s="6">
        <f>SUM(B25:K25)</f>
        <v>93866</v>
      </c>
    </row>
    <row r="26" spans="1:12" x14ac:dyDescent="0.25">
      <c r="A26" s="8" t="s">
        <v>0</v>
      </c>
      <c r="B26" s="6">
        <f t="shared" ref="B26:L26" si="0">SUM(B4:B25)</f>
        <v>7459282</v>
      </c>
      <c r="C26" s="6">
        <f t="shared" si="0"/>
        <v>8420387</v>
      </c>
      <c r="D26" s="6">
        <f t="shared" si="0"/>
        <v>10433829</v>
      </c>
      <c r="E26" s="6">
        <f t="shared" si="0"/>
        <v>12465127</v>
      </c>
      <c r="F26" s="6">
        <f t="shared" si="0"/>
        <v>13005868</v>
      </c>
      <c r="G26" s="6">
        <f t="shared" si="0"/>
        <v>15453104</v>
      </c>
      <c r="H26" s="6">
        <f t="shared" si="0"/>
        <v>15401775</v>
      </c>
      <c r="I26" s="6">
        <f t="shared" si="0"/>
        <v>21389195</v>
      </c>
      <c r="J26" s="6">
        <f t="shared" si="0"/>
        <v>23120415</v>
      </c>
      <c r="K26" s="6">
        <f t="shared" si="0"/>
        <v>28315570</v>
      </c>
      <c r="L26" s="6">
        <f t="shared" si="0"/>
        <v>155464552</v>
      </c>
    </row>
  </sheetData>
  <hyperlinks>
    <hyperlink ref="A9" r:id="rId1"/>
    <hyperlink ref="A4" r:id="rId2"/>
    <hyperlink ref="A5" r:id="rId3"/>
    <hyperlink ref="A25" r:id="rId4"/>
    <hyperlink ref="A22" r:id="rId5"/>
    <hyperlink ref="A19" r:id="rId6"/>
    <hyperlink ref="A14" r:id="rId7"/>
    <hyperlink ref="A7" r:id="rId8"/>
    <hyperlink ref="A17" r:id="rId9"/>
    <hyperlink ref="A23" r:id="rId10"/>
    <hyperlink ref="A16" r:id="rId11"/>
    <hyperlink ref="A18" r:id="rId12"/>
    <hyperlink ref="A10" r:id="rId13"/>
    <hyperlink ref="A12" r:id="rId14"/>
    <hyperlink ref="A8" r:id="rId15"/>
    <hyperlink ref="A15" r:id="rId16"/>
    <hyperlink ref="A20" r:id="rId17"/>
    <hyperlink ref="A11" r:id="rId18"/>
    <hyperlink ref="A6" r:id="rId19"/>
    <hyperlink ref="A13" r:id="rId20"/>
    <hyperlink ref="A21" r:id="rId21"/>
    <hyperlink ref="A24" r:id="rId22"/>
  </hyperlinks>
  <pageMargins left="0.7" right="0.7" top="0.75" bottom="0.75" header="0.3" footer="0.3"/>
  <pageSetup orientation="portrait" verticalDpi="0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Kristoffer Hellesmark</dc:creator>
  <cp:lastModifiedBy>Kristoffer Hellesmark</cp:lastModifiedBy>
  <dcterms:created xsi:type="dcterms:W3CDTF">2017-08-01T15:50:46Z</dcterms:created>
  <dcterms:modified xsi:type="dcterms:W3CDTF">2017-08-01T15:53:07Z</dcterms:modified>
</cp:coreProperties>
</file>